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2.57\Sdileny\SdílenáHLPJ\Investiční akce a velké opravy\2024\Oprava osvětlení budovy J.K.Tyla - výměna osvětlení za LED II. etapa\Výzva\"/>
    </mc:Choice>
  </mc:AlternateContent>
  <xr:revisionPtr revIDLastSave="0" documentId="8_{4411EA00-4C2B-4A5E-A18A-20B4F19FA6A5}" xr6:coauthVersionLast="47" xr6:coauthVersionMax="47" xr10:uidLastSave="{00000000-0000-0000-0000-000000000000}"/>
  <bookViews>
    <workbookView xWindow="-120" yWindow="-120" windowWidth="29040" windowHeight="15720" xr2:uid="{EFBED07E-BC7C-4C44-ADCE-7948B15D3F63}"/>
  </bookViews>
  <sheets>
    <sheet name="CN Dílny" sheetId="2" r:id="rId1"/>
    <sheet name="CN tělocvična osvětlení" sheetId="1" r:id="rId2"/>
  </sheets>
  <definedNames>
    <definedName name="_xlnm.Print_Area" localSheetId="0">'CN Dílny'!$A$1:$F$437</definedName>
    <definedName name="_xlnm.Print_Area" localSheetId="1">'CN tělocvična osvětlení'!$A$1:$F$162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C449" i="2"/>
  <c r="C447" i="2"/>
  <c r="C448" i="2"/>
  <c r="F8" i="1"/>
  <c r="F5" i="1"/>
  <c r="F153" i="1"/>
  <c r="F143" i="1"/>
  <c r="F133" i="1"/>
  <c r="F123" i="1"/>
  <c r="F112" i="1"/>
  <c r="F101" i="1"/>
  <c r="F90" i="1"/>
  <c r="F80" i="1"/>
  <c r="F70" i="1"/>
  <c r="F60" i="1"/>
  <c r="F50" i="1"/>
  <c r="F40" i="1"/>
  <c r="F30" i="1"/>
  <c r="F20" i="1"/>
  <c r="F10" i="1"/>
  <c r="C173" i="1"/>
  <c r="C168" i="1"/>
  <c r="C169" i="1"/>
  <c r="C171" i="1"/>
  <c r="C170" i="1"/>
  <c r="C172" i="1"/>
  <c r="C452" i="2"/>
  <c r="C451" i="2"/>
  <c r="C450" i="2"/>
  <c r="C458" i="2"/>
  <c r="C457" i="2"/>
  <c r="C456" i="2"/>
  <c r="C455" i="2"/>
  <c r="C454" i="2"/>
  <c r="C453" i="2"/>
  <c r="F436" i="2"/>
  <c r="F435" i="2"/>
  <c r="F434" i="2"/>
  <c r="F433" i="2"/>
  <c r="F432" i="2"/>
  <c r="F431" i="2"/>
  <c r="F430" i="2"/>
  <c r="F428" i="2" s="1"/>
  <c r="F426" i="2"/>
  <c r="F425" i="2"/>
  <c r="F424" i="2"/>
  <c r="F423" i="2"/>
  <c r="F422" i="2"/>
  <c r="F421" i="2"/>
  <c r="F420" i="2"/>
  <c r="F419" i="2"/>
  <c r="F417" i="2" s="1"/>
  <c r="F415" i="2"/>
  <c r="F414" i="2"/>
  <c r="F413" i="2"/>
  <c r="F412" i="2"/>
  <c r="F411" i="2"/>
  <c r="F410" i="2"/>
  <c r="F409" i="2"/>
  <c r="F408" i="2"/>
  <c r="F406" i="2" s="1"/>
  <c r="F404" i="2"/>
  <c r="F403" i="2"/>
  <c r="F402" i="2"/>
  <c r="F401" i="2"/>
  <c r="F400" i="2"/>
  <c r="F399" i="2"/>
  <c r="F398" i="2"/>
  <c r="F396" i="2" s="1"/>
  <c r="F394" i="2"/>
  <c r="F393" i="2"/>
  <c r="F392" i="2"/>
  <c r="F391" i="2"/>
  <c r="F390" i="2"/>
  <c r="F389" i="2"/>
  <c r="F388" i="2"/>
  <c r="F386" i="2" s="1"/>
  <c r="F384" i="2"/>
  <c r="F383" i="2"/>
  <c r="F382" i="2"/>
  <c r="F381" i="2"/>
  <c r="F380" i="2"/>
  <c r="F379" i="2"/>
  <c r="F378" i="2"/>
  <c r="F377" i="2"/>
  <c r="F375" i="2" s="1"/>
  <c r="F373" i="2"/>
  <c r="F372" i="2"/>
  <c r="F371" i="2"/>
  <c r="F370" i="2"/>
  <c r="F369" i="2"/>
  <c r="F368" i="2"/>
  <c r="F367" i="2"/>
  <c r="F366" i="2"/>
  <c r="F364" i="2" s="1"/>
  <c r="F362" i="2"/>
  <c r="F361" i="2"/>
  <c r="F360" i="2"/>
  <c r="F359" i="2"/>
  <c r="F358" i="2"/>
  <c r="F357" i="2"/>
  <c r="F356" i="2"/>
  <c r="F355" i="2"/>
  <c r="F353" i="2" s="1"/>
  <c r="F351" i="2"/>
  <c r="F350" i="2"/>
  <c r="F349" i="2"/>
  <c r="F348" i="2"/>
  <c r="F347" i="2"/>
  <c r="F346" i="2"/>
  <c r="F345" i="2"/>
  <c r="F344" i="2"/>
  <c r="F342" i="2" s="1"/>
  <c r="F340" i="2"/>
  <c r="F339" i="2"/>
  <c r="F338" i="2"/>
  <c r="F337" i="2"/>
  <c r="F336" i="2"/>
  <c r="F335" i="2"/>
  <c r="F334" i="2"/>
  <c r="F333" i="2"/>
  <c r="F331" i="2" s="1"/>
  <c r="F329" i="2"/>
  <c r="F328" i="2"/>
  <c r="F327" i="2"/>
  <c r="F326" i="2"/>
  <c r="F325" i="2"/>
  <c r="F324" i="2"/>
  <c r="F323" i="2"/>
  <c r="F322" i="2"/>
  <c r="F320" i="2" s="1"/>
  <c r="F318" i="2"/>
  <c r="F317" i="2"/>
  <c r="F316" i="2"/>
  <c r="F315" i="2"/>
  <c r="F314" i="2"/>
  <c r="F313" i="2"/>
  <c r="F312" i="2"/>
  <c r="F310" i="2" s="1"/>
  <c r="F308" i="2"/>
  <c r="F307" i="2"/>
  <c r="F306" i="2"/>
  <c r="F305" i="2"/>
  <c r="F304" i="2"/>
  <c r="F303" i="2"/>
  <c r="F302" i="2"/>
  <c r="F300" i="2" s="1"/>
  <c r="F298" i="2"/>
  <c r="F297" i="2"/>
  <c r="F296" i="2"/>
  <c r="F295" i="2"/>
  <c r="F294" i="2"/>
  <c r="F293" i="2"/>
  <c r="F292" i="2"/>
  <c r="F290" i="2" s="1"/>
  <c r="F288" i="2"/>
  <c r="F287" i="2"/>
  <c r="F286" i="2"/>
  <c r="F285" i="2"/>
  <c r="F284" i="2"/>
  <c r="F283" i="2"/>
  <c r="F282" i="2"/>
  <c r="F280" i="2" s="1"/>
  <c r="F278" i="2"/>
  <c r="F277" i="2"/>
  <c r="F276" i="2"/>
  <c r="F275" i="2"/>
  <c r="F274" i="2"/>
  <c r="F273" i="2"/>
  <c r="F272" i="2"/>
  <c r="F270" i="2" s="1"/>
  <c r="F268" i="2"/>
  <c r="F267" i="2"/>
  <c r="F266" i="2"/>
  <c r="F265" i="2"/>
  <c r="F264" i="2"/>
  <c r="F263" i="2"/>
  <c r="F262" i="2"/>
  <c r="F260" i="2" s="1"/>
  <c r="F258" i="2"/>
  <c r="F257" i="2"/>
  <c r="F256" i="2"/>
  <c r="F255" i="2"/>
  <c r="F254" i="2"/>
  <c r="F253" i="2"/>
  <c r="F252" i="2"/>
  <c r="F250" i="2" s="1"/>
  <c r="F248" i="2"/>
  <c r="F247" i="2"/>
  <c r="F246" i="2"/>
  <c r="F245" i="2"/>
  <c r="F244" i="2"/>
  <c r="F243" i="2"/>
  <c r="F242" i="2"/>
  <c r="F240" i="2" s="1"/>
  <c r="F238" i="2"/>
  <c r="F237" i="2"/>
  <c r="F236" i="2"/>
  <c r="F235" i="2"/>
  <c r="F234" i="2"/>
  <c r="F233" i="2"/>
  <c r="F232" i="2"/>
  <c r="F230" i="2" s="1"/>
  <c r="F228" i="2"/>
  <c r="F227" i="2"/>
  <c r="F226" i="2"/>
  <c r="F225" i="2"/>
  <c r="F224" i="2"/>
  <c r="F223" i="2"/>
  <c r="F222" i="2"/>
  <c r="F220" i="2" s="1"/>
  <c r="F218" i="2"/>
  <c r="F217" i="2"/>
  <c r="F216" i="2"/>
  <c r="F215" i="2"/>
  <c r="F214" i="2"/>
  <c r="F213" i="2"/>
  <c r="F212" i="2"/>
  <c r="F210" i="2" s="1"/>
  <c r="F208" i="2"/>
  <c r="F207" i="2"/>
  <c r="F206" i="2"/>
  <c r="F205" i="2"/>
  <c r="F204" i="2"/>
  <c r="F203" i="2"/>
  <c r="F202" i="2"/>
  <c r="F200" i="2" s="1"/>
  <c r="F198" i="2"/>
  <c r="F197" i="2"/>
  <c r="F196" i="2"/>
  <c r="F195" i="2"/>
  <c r="F194" i="2"/>
  <c r="F193" i="2"/>
  <c r="F192" i="2"/>
  <c r="F190" i="2" s="1"/>
  <c r="F188" i="2"/>
  <c r="F187" i="2"/>
  <c r="F186" i="2"/>
  <c r="F185" i="2"/>
  <c r="F184" i="2"/>
  <c r="F183" i="2"/>
  <c r="F182" i="2"/>
  <c r="F180" i="2" s="1"/>
  <c r="F178" i="2"/>
  <c r="F177" i="2"/>
  <c r="F176" i="2"/>
  <c r="F175" i="2"/>
  <c r="F174" i="2"/>
  <c r="F173" i="2"/>
  <c r="F172" i="2"/>
  <c r="F170" i="2" s="1"/>
  <c r="F168" i="2"/>
  <c r="F167" i="2"/>
  <c r="F166" i="2"/>
  <c r="F165" i="2"/>
  <c r="F164" i="2"/>
  <c r="F163" i="2"/>
  <c r="F162" i="2"/>
  <c r="F160" i="2" s="1"/>
  <c r="F158" i="2"/>
  <c r="F157" i="2"/>
  <c r="F156" i="2"/>
  <c r="F155" i="2"/>
  <c r="F154" i="2"/>
  <c r="F153" i="2"/>
  <c r="F152" i="2"/>
  <c r="F150" i="2" s="1"/>
  <c r="F148" i="2"/>
  <c r="F147" i="2"/>
  <c r="F146" i="2"/>
  <c r="F145" i="2"/>
  <c r="F144" i="2"/>
  <c r="F143" i="2"/>
  <c r="F142" i="2"/>
  <c r="F140" i="2" s="1"/>
  <c r="F138" i="2"/>
  <c r="F137" i="2"/>
  <c r="F136" i="2"/>
  <c r="F135" i="2"/>
  <c r="F134" i="2"/>
  <c r="F133" i="2"/>
  <c r="F132" i="2"/>
  <c r="F130" i="2" s="1"/>
  <c r="F128" i="2"/>
  <c r="F127" i="2"/>
  <c r="F126" i="2"/>
  <c r="F125" i="2"/>
  <c r="F124" i="2"/>
  <c r="F123" i="2"/>
  <c r="F122" i="2"/>
  <c r="F120" i="2" s="1"/>
  <c r="F118" i="2"/>
  <c r="F117" i="2"/>
  <c r="F116" i="2"/>
  <c r="F115" i="2"/>
  <c r="F114" i="2"/>
  <c r="F113" i="2"/>
  <c r="F112" i="2"/>
  <c r="F110" i="2" s="1"/>
  <c r="F108" i="2"/>
  <c r="F107" i="2"/>
  <c r="F106" i="2"/>
  <c r="F105" i="2"/>
  <c r="F104" i="2"/>
  <c r="F103" i="2"/>
  <c r="F102" i="2"/>
  <c r="F100" i="2" s="1"/>
  <c r="F98" i="2"/>
  <c r="F97" i="2"/>
  <c r="F96" i="2"/>
  <c r="F95" i="2"/>
  <c r="F94" i="2"/>
  <c r="F93" i="2"/>
  <c r="F92" i="2"/>
  <c r="F90" i="2" s="1"/>
  <c r="F88" i="2"/>
  <c r="F87" i="2"/>
  <c r="F86" i="2"/>
  <c r="F85" i="2"/>
  <c r="F84" i="2"/>
  <c r="F83" i="2"/>
  <c r="F82" i="2"/>
  <c r="F80" i="2" s="1"/>
  <c r="F78" i="2"/>
  <c r="F77" i="2"/>
  <c r="F76" i="2"/>
  <c r="F75" i="2"/>
  <c r="F74" i="2"/>
  <c r="F73" i="2"/>
  <c r="F72" i="2"/>
  <c r="F70" i="2" s="1"/>
  <c r="F68" i="2"/>
  <c r="F67" i="2"/>
  <c r="F66" i="2"/>
  <c r="F65" i="2"/>
  <c r="F64" i="2"/>
  <c r="F63" i="2"/>
  <c r="F62" i="2"/>
  <c r="F60" i="2" s="1"/>
  <c r="F58" i="2"/>
  <c r="F57" i="2"/>
  <c r="F56" i="2"/>
  <c r="F55" i="2"/>
  <c r="F54" i="2"/>
  <c r="F53" i="2"/>
  <c r="F52" i="2"/>
  <c r="F50" i="2" s="1"/>
  <c r="F48" i="2"/>
  <c r="F47" i="2"/>
  <c r="F46" i="2"/>
  <c r="F45" i="2"/>
  <c r="F44" i="2"/>
  <c r="F43" i="2"/>
  <c r="F42" i="2"/>
  <c r="F40" i="2" s="1"/>
  <c r="F38" i="2"/>
  <c r="F37" i="2"/>
  <c r="F36" i="2"/>
  <c r="F35" i="2"/>
  <c r="F34" i="2"/>
  <c r="F33" i="2"/>
  <c r="F32" i="2"/>
  <c r="F30" i="2" s="1"/>
  <c r="F28" i="2"/>
  <c r="F27" i="2"/>
  <c r="F26" i="2"/>
  <c r="F25" i="2"/>
  <c r="F24" i="2"/>
  <c r="F23" i="2"/>
  <c r="F22" i="2"/>
  <c r="F20" i="2" s="1"/>
  <c r="F18" i="2"/>
  <c r="F17" i="2"/>
  <c r="F16" i="2"/>
  <c r="F15" i="2"/>
  <c r="F14" i="2"/>
  <c r="F13" i="2"/>
  <c r="F12" i="2"/>
  <c r="F10" i="2" s="1"/>
  <c r="F5" i="2" s="1"/>
  <c r="F7" i="2" s="1"/>
  <c r="F8" i="2" s="1"/>
  <c r="C178" i="1"/>
  <c r="C177" i="1"/>
  <c r="C176" i="1"/>
  <c r="C175" i="1"/>
  <c r="C174" i="1"/>
  <c r="F161" i="1"/>
  <c r="F160" i="1"/>
  <c r="F159" i="1"/>
  <c r="F158" i="1"/>
  <c r="F157" i="1"/>
  <c r="F156" i="1"/>
  <c r="F155" i="1"/>
  <c r="F151" i="1"/>
  <c r="F150" i="1"/>
  <c r="F149" i="1"/>
  <c r="F148" i="1"/>
  <c r="F147" i="1"/>
  <c r="F146" i="1"/>
  <c r="F145" i="1"/>
  <c r="F141" i="1"/>
  <c r="F140" i="1"/>
  <c r="F139" i="1"/>
  <c r="F138" i="1"/>
  <c r="F137" i="1"/>
  <c r="F136" i="1"/>
  <c r="F135" i="1"/>
  <c r="F131" i="1"/>
  <c r="F130" i="1"/>
  <c r="F129" i="1"/>
  <c r="F128" i="1"/>
  <c r="F127" i="1"/>
  <c r="F126" i="1"/>
  <c r="F125" i="1"/>
  <c r="F121" i="1"/>
  <c r="F120" i="1"/>
  <c r="F119" i="1"/>
  <c r="F118" i="1"/>
  <c r="F117" i="1"/>
  <c r="F116" i="1"/>
  <c r="F115" i="1"/>
  <c r="F114" i="1"/>
  <c r="F110" i="1"/>
  <c r="F109" i="1"/>
  <c r="F108" i="1"/>
  <c r="F107" i="1"/>
  <c r="F106" i="1"/>
  <c r="F105" i="1"/>
  <c r="F104" i="1"/>
  <c r="F103" i="1"/>
  <c r="F99" i="1"/>
  <c r="F98" i="1"/>
  <c r="F97" i="1"/>
  <c r="F96" i="1"/>
  <c r="F95" i="1"/>
  <c r="F94" i="1"/>
  <c r="F93" i="1"/>
  <c r="F92" i="1"/>
  <c r="F88" i="1"/>
  <c r="F87" i="1"/>
  <c r="F86" i="1"/>
  <c r="F85" i="1"/>
  <c r="F84" i="1"/>
  <c r="F83" i="1"/>
  <c r="F82" i="1"/>
  <c r="F78" i="1"/>
  <c r="F77" i="1"/>
  <c r="F76" i="1"/>
  <c r="F75" i="1"/>
  <c r="F74" i="1"/>
  <c r="F73" i="1"/>
  <c r="F72" i="1"/>
  <c r="F68" i="1"/>
  <c r="F67" i="1"/>
  <c r="F66" i="1"/>
  <c r="F65" i="1"/>
  <c r="F64" i="1"/>
  <c r="F63" i="1"/>
  <c r="F62" i="1"/>
  <c r="F58" i="1"/>
  <c r="F57" i="1"/>
  <c r="F56" i="1"/>
  <c r="F55" i="1"/>
  <c r="F54" i="1"/>
  <c r="F53" i="1"/>
  <c r="F52" i="1"/>
  <c r="F48" i="1"/>
  <c r="F47" i="1"/>
  <c r="F46" i="1"/>
  <c r="F45" i="1"/>
  <c r="F44" i="1"/>
  <c r="F43" i="1"/>
  <c r="F42" i="1"/>
  <c r="F38" i="1"/>
  <c r="F37" i="1"/>
  <c r="F36" i="1"/>
  <c r="F35" i="1"/>
  <c r="F34" i="1"/>
  <c r="F33" i="1"/>
  <c r="F32" i="1"/>
  <c r="F28" i="1"/>
  <c r="F27" i="1"/>
  <c r="F26" i="1"/>
  <c r="F25" i="1"/>
  <c r="F24" i="1"/>
  <c r="F23" i="1"/>
  <c r="F22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<sst xmlns="http://schemas.openxmlformats.org/spreadsheetml/2006/main" count="1340" uniqueCount="131">
  <si>
    <t>Objednatel:</t>
  </si>
  <si>
    <t>Projekt:</t>
  </si>
  <si>
    <t>Integrovaná střední škola Moravská Třebová</t>
  </si>
  <si>
    <t>Výměna osvětlení tělocvična</t>
  </si>
  <si>
    <t xml:space="preserve">Svítidla budova J.K.Tyla 9 </t>
  </si>
  <si>
    <t>Celkem bez DPH</t>
  </si>
  <si>
    <t>Celkem vč. DPH ( 21% )</t>
  </si>
  <si>
    <t>1.</t>
  </si>
  <si>
    <t>Tělocvična - 1.N.P. Posilovna</t>
  </si>
  <si>
    <t>ID</t>
  </si>
  <si>
    <t>Položka</t>
  </si>
  <si>
    <t>Množství</t>
  </si>
  <si>
    <t>Mn. J.</t>
  </si>
  <si>
    <t>Cena za jednotku</t>
  </si>
  <si>
    <t>Celkem</t>
  </si>
  <si>
    <t>ks</t>
  </si>
  <si>
    <t>Svítidlo LED nástěnné</t>
  </si>
  <si>
    <t>Demontáž + likvidace starých svítidel</t>
  </si>
  <si>
    <t>Montáž nových svítidel</t>
  </si>
  <si>
    <t>drobný montážní materiál</t>
  </si>
  <si>
    <t>přesun materiálu + lešení</t>
  </si>
  <si>
    <t>Elektrorevize</t>
  </si>
  <si>
    <t>2.</t>
  </si>
  <si>
    <t>Tělocvična - 1.N.P. tělocvična malá</t>
  </si>
  <si>
    <t>3.</t>
  </si>
  <si>
    <t>Tělocvična - 1.N.P. posilovna II.</t>
  </si>
  <si>
    <t>4.</t>
  </si>
  <si>
    <t>Tělocvična - 1.N.P. Kabinet 1</t>
  </si>
  <si>
    <t>Svítidlo LED nástěnné IP54</t>
  </si>
  <si>
    <t>5.</t>
  </si>
  <si>
    <t>Tělocvična - 1.N.P. Kabinet 2</t>
  </si>
  <si>
    <t>6.</t>
  </si>
  <si>
    <t>Tělocvična - 1.N.P. balkon</t>
  </si>
  <si>
    <t>7.</t>
  </si>
  <si>
    <t>Tělocvična - 1.N.P. Chodba + schodiště</t>
  </si>
  <si>
    <t>8.</t>
  </si>
  <si>
    <t>Tělocvična - Chodba</t>
  </si>
  <si>
    <t>9.</t>
  </si>
  <si>
    <t>Tělocvična - Šatny/sprchy Dívky</t>
  </si>
  <si>
    <t>10.</t>
  </si>
  <si>
    <t>Tělocvična - Šatny/sprchy Chlapci</t>
  </si>
  <si>
    <t>11.</t>
  </si>
  <si>
    <t>Tělocvična - Vestibul</t>
  </si>
  <si>
    <t>výměna LED trubic</t>
  </si>
  <si>
    <t>12.</t>
  </si>
  <si>
    <t>Tělocvična - WC + ost.</t>
  </si>
  <si>
    <t>13.</t>
  </si>
  <si>
    <t>Tělocvična - sklad</t>
  </si>
  <si>
    <t>14.</t>
  </si>
  <si>
    <t>Tělocvična - sál sklad</t>
  </si>
  <si>
    <t>Tělocvična - venkovní osvětlení</t>
  </si>
  <si>
    <t>Svítidlo LED nástěnné REFLEKTOR+PIR</t>
  </si>
  <si>
    <t>Elektrorevize + měření hygiena</t>
  </si>
  <si>
    <t>Výměna osvětlení Dílny</t>
  </si>
  <si>
    <t>Dílny - přízemí - Dílna - WC</t>
  </si>
  <si>
    <t>Dílny - přízemí - Dílna šatna + umývárna</t>
  </si>
  <si>
    <t>Dílny - přízemí - Dílna</t>
  </si>
  <si>
    <t>Dílny - přízemí - Dílna - mistr kancelář</t>
  </si>
  <si>
    <t>Dílny - přízemí - vstup</t>
  </si>
  <si>
    <t>Dílny - přízemí - svařovna</t>
  </si>
  <si>
    <t>Dílny - přízemí - chodba + vstup</t>
  </si>
  <si>
    <t>Dílny - přízemí - chodba - údržba</t>
  </si>
  <si>
    <t>Dílny - přízemí - chodba - úklid</t>
  </si>
  <si>
    <t>Dílny - přízemí - chodba - vodaři</t>
  </si>
  <si>
    <t>Dílny - přízemí - chodba</t>
  </si>
  <si>
    <t>Dílny - přízemí - učebna klempíři</t>
  </si>
  <si>
    <t>Dílny - přízemí - autoškola</t>
  </si>
  <si>
    <t>15.</t>
  </si>
  <si>
    <t>Dílny - přízemí - šatna zedníci</t>
  </si>
  <si>
    <t>16.</t>
  </si>
  <si>
    <t>Dílny - přízemí - umývárna zedníci</t>
  </si>
  <si>
    <t>17.</t>
  </si>
  <si>
    <t>Dílny - přízemí - WC zedníci</t>
  </si>
  <si>
    <t>18.</t>
  </si>
  <si>
    <t>Dílny - přízemí - učebna zedníci</t>
  </si>
  <si>
    <t>19.</t>
  </si>
  <si>
    <t>Dílny - přízemí - kancelář mistr</t>
  </si>
  <si>
    <t>20.</t>
  </si>
  <si>
    <t>Dílny - přízemí - hala</t>
  </si>
  <si>
    <t>21.</t>
  </si>
  <si>
    <t>Dílny - přízemí - vestibul</t>
  </si>
  <si>
    <t>22.</t>
  </si>
  <si>
    <t>Dílny - přízemí - hala II.</t>
  </si>
  <si>
    <t>23.</t>
  </si>
  <si>
    <t>Dílny - přízemí - el. rozvodna</t>
  </si>
  <si>
    <t>24.</t>
  </si>
  <si>
    <t>Dílny - přízemí - Kotelna</t>
  </si>
  <si>
    <t>25.</t>
  </si>
  <si>
    <t>Dílny - přízemí - sklad</t>
  </si>
  <si>
    <t>26.</t>
  </si>
  <si>
    <t>Dílny - přízemí - učebna II.zedníci</t>
  </si>
  <si>
    <t>27.</t>
  </si>
  <si>
    <t>Dílny - 1.NP - schodiště</t>
  </si>
  <si>
    <t>28.</t>
  </si>
  <si>
    <t>Dílny - 1.NP - Chodba</t>
  </si>
  <si>
    <t>29.</t>
  </si>
  <si>
    <t>Dílny - 1.NP - Svařovna I.</t>
  </si>
  <si>
    <t>drobný montážní materiál (zasekat)</t>
  </si>
  <si>
    <t>30.</t>
  </si>
  <si>
    <t>Dílny - 1.NP - Svařovna II.</t>
  </si>
  <si>
    <t>31.</t>
  </si>
  <si>
    <t>Dílny - 1.NP - Svařovna III.</t>
  </si>
  <si>
    <t>32.</t>
  </si>
  <si>
    <t>Dílny - 1.NP - muzikanti</t>
  </si>
  <si>
    <t>33.</t>
  </si>
  <si>
    <t>Dílny - 1.NP - dílna krejčová I.</t>
  </si>
  <si>
    <t>34.</t>
  </si>
  <si>
    <t>Dílny - 1.NP - dílna krejčová II.</t>
  </si>
  <si>
    <t>35.</t>
  </si>
  <si>
    <t>Dílny - 1.NP - dílna krejčová III.</t>
  </si>
  <si>
    <t>36.</t>
  </si>
  <si>
    <t>Dílny - 1.NP - kuchyňka</t>
  </si>
  <si>
    <t>37.</t>
  </si>
  <si>
    <t>Dílny - 1.NP - sklad</t>
  </si>
  <si>
    <t>38.</t>
  </si>
  <si>
    <t>Dílny - 1.NP - WC</t>
  </si>
  <si>
    <t>39.</t>
  </si>
  <si>
    <t>Dílny - 1.NP - umývárna</t>
  </si>
  <si>
    <t>40.</t>
  </si>
  <si>
    <t>Dílny - 1.NP - kancelář</t>
  </si>
  <si>
    <t>41.</t>
  </si>
  <si>
    <t>Dílny - 1.NP - poradna</t>
  </si>
  <si>
    <t>42.</t>
  </si>
  <si>
    <t>Dílny - 1.NP - venkovní osvětlení</t>
  </si>
  <si>
    <t xml:space="preserve">Položkový rozpočet: </t>
  </si>
  <si>
    <t>příloha č.5</t>
  </si>
  <si>
    <t>Svítidlo LED IP20, 2x120cm kanc.</t>
  </si>
  <si>
    <t>Svítidlo LED IP54, 2x120cm</t>
  </si>
  <si>
    <t>Svítidlo LED IP20, 2x120cm kanc. (strop)</t>
  </si>
  <si>
    <t>Svítidlo LED IP54, 2x120cm (strop)</t>
  </si>
  <si>
    <t>Svítidlo LED IP54, 2x150cm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</si>
</sst>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164" fontId="7" fillId="0" borderId="1" xfId="0" applyNumberFormat="1" applyFont="1" applyBorder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0" fillId="3" borderId="0" xfId="0" applyFill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164" fontId="10" fillId="3" borderId="0" xfId="0" applyNumberFormat="1" applyFont="1" applyFill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164" fontId="1" fillId="2" borderId="6" xfId="1" applyNumberFormat="1" applyBorder="1" applyProtection="1">
      <protection locked="0"/>
    </xf>
    <xf numFmtId="164" fontId="0" fillId="0" borderId="7" xfId="0" applyNumberFormat="1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4" fontId="1" fillId="2" borderId="9" xfId="1" applyNumberFormat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164" fontId="1" fillId="2" borderId="11" xfId="1" applyNumberFormat="1" applyBorder="1" applyProtection="1">
      <protection locked="0"/>
    </xf>
    <xf numFmtId="164" fontId="0" fillId="0" borderId="12" xfId="0" applyNumberFormat="1" applyBorder="1"/>
    <xf numFmtId="0" fontId="0" fillId="0" borderId="13" xfId="0" applyBorder="1"/>
    <xf numFmtId="164" fontId="0" fillId="0" borderId="14" xfId="0" applyNumberFormat="1" applyBorder="1"/>
    <xf numFmtId="164" fontId="1" fillId="0" borderId="0" xfId="1" applyNumberFormat="1" applyFill="1" applyBorder="1" applyProtection="1">
      <protection locked="0"/>
    </xf>
    <xf numFmtId="164" fontId="0" fillId="0" borderId="13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4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left" vertical="top" wrapText="1" indent="1"/>
    </xf>
  </cellXfs>
  <cellStyles count="2">
    <cellStyle name="20 % – Zvýraznění 4" xfId="1" builtinId="4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19A7-5445-4D12-B234-B03989A1EEE2}">
  <sheetPr>
    <tabColor rgb="FFFFFF00"/>
  </sheetPr>
  <dimension ref="A1:F461"/>
  <sheetViews>
    <sheetView tabSelected="1" zoomScaleNormal="100" workbookViewId="0">
      <selection activeCell="I11" sqref="I11"/>
    </sheetView>
  </sheetViews>
  <sheetFormatPr defaultRowHeight="15" x14ac:dyDescent="0.25"/>
  <cols>
    <col min="1" max="1" width="4.85546875" style="1" customWidth="1"/>
    <col min="2" max="2" width="48.42578125" customWidth="1"/>
    <col min="3" max="3" width="8.85546875" bestFit="1" customWidth="1"/>
    <col min="4" max="4" width="6.140625" bestFit="1" customWidth="1"/>
    <col min="5" max="5" width="17.28515625" customWidth="1"/>
    <col min="6" max="6" width="27.5703125" customWidth="1"/>
  </cols>
  <sheetData>
    <row r="1" spans="1:6" s="3" customFormat="1" ht="36" customHeight="1" x14ac:dyDescent="0.25">
      <c r="A1" s="1"/>
      <c r="B1" s="2" t="s">
        <v>0</v>
      </c>
      <c r="E1" s="2" t="s">
        <v>1</v>
      </c>
    </row>
    <row r="2" spans="1:6" ht="46.5" x14ac:dyDescent="0.35">
      <c r="B2" s="4" t="s">
        <v>2</v>
      </c>
      <c r="E2" s="50" t="s">
        <v>53</v>
      </c>
      <c r="F2" s="50"/>
    </row>
    <row r="3" spans="1:6" x14ac:dyDescent="0.25">
      <c r="B3" t="s">
        <v>125</v>
      </c>
    </row>
    <row r="4" spans="1:6" ht="26.25" x14ac:dyDescent="0.4">
      <c r="B4" s="5" t="s">
        <v>124</v>
      </c>
    </row>
    <row r="5" spans="1:6" ht="21" x14ac:dyDescent="0.35">
      <c r="B5" s="6" t="s">
        <v>4</v>
      </c>
      <c r="C5" s="7"/>
      <c r="D5" s="7"/>
      <c r="E5" s="7"/>
      <c r="F5" s="8">
        <f>F10+F20+F30+F40+F50+F60+F70+F80+F90+F100+F110+F120+F130+F140+F150+F160+F170+F180+F190+F200+F210+F220+F230+F240+F250+F260+F270+F280+F290+F300+F310+F320+F331+F342+F353+F364+F375+F386+F396+F406+F417+F428</f>
        <v>0</v>
      </c>
    </row>
    <row r="6" spans="1:6" ht="19.5" thickBot="1" x14ac:dyDescent="0.35">
      <c r="B6" s="9"/>
      <c r="C6" s="10"/>
      <c r="D6" s="10"/>
      <c r="E6" s="10"/>
      <c r="F6" s="11"/>
    </row>
    <row r="7" spans="1:6" s="14" customFormat="1" ht="21.75" thickTop="1" x14ac:dyDescent="0.35">
      <c r="A7" s="12"/>
      <c r="B7" s="13" t="s">
        <v>5</v>
      </c>
      <c r="F7" s="8">
        <f>SUM(F5:F6)</f>
        <v>0</v>
      </c>
    </row>
    <row r="8" spans="1:6" s="14" customFormat="1" ht="21" x14ac:dyDescent="0.35">
      <c r="A8" s="12"/>
      <c r="B8" s="13" t="s">
        <v>6</v>
      </c>
      <c r="F8" s="8">
        <f>F7*1.21</f>
        <v>0</v>
      </c>
    </row>
    <row r="10" spans="1:6" ht="26.25" x14ac:dyDescent="0.4">
      <c r="A10" s="15" t="s">
        <v>7</v>
      </c>
      <c r="B10" s="16" t="s">
        <v>54</v>
      </c>
      <c r="C10" s="17"/>
      <c r="D10" s="17"/>
      <c r="E10" s="17"/>
      <c r="F10" s="18">
        <f>SUM(F12:F18)</f>
        <v>0</v>
      </c>
    </row>
    <row r="11" spans="1:6" x14ac:dyDescent="0.25">
      <c r="A11" s="19" t="s">
        <v>9</v>
      </c>
      <c r="B11" s="20" t="s">
        <v>10</v>
      </c>
      <c r="C11" s="20" t="s">
        <v>11</v>
      </c>
      <c r="D11" s="20" t="s">
        <v>12</v>
      </c>
      <c r="E11" s="20" t="s">
        <v>13</v>
      </c>
      <c r="F11" s="21" t="s">
        <v>14</v>
      </c>
    </row>
    <row r="12" spans="1:6" x14ac:dyDescent="0.25">
      <c r="A12" s="22">
        <v>1</v>
      </c>
      <c r="B12" s="23" t="s">
        <v>127</v>
      </c>
      <c r="C12" s="23">
        <v>0</v>
      </c>
      <c r="D12" s="23" t="s">
        <v>15</v>
      </c>
      <c r="E12" s="24"/>
      <c r="F12" s="25">
        <f>(E12)*C12</f>
        <v>0</v>
      </c>
    </row>
    <row r="13" spans="1:6" x14ac:dyDescent="0.25">
      <c r="A13" s="22">
        <v>2</v>
      </c>
      <c r="B13" s="23" t="s">
        <v>16</v>
      </c>
      <c r="C13" s="23">
        <v>2</v>
      </c>
      <c r="D13" s="23" t="s">
        <v>15</v>
      </c>
      <c r="E13" s="24"/>
      <c r="F13" s="25">
        <f t="shared" ref="F13:F16" si="0">(E13)*C13</f>
        <v>0</v>
      </c>
    </row>
    <row r="14" spans="1:6" x14ac:dyDescent="0.25">
      <c r="A14" s="22">
        <v>3</v>
      </c>
      <c r="B14" s="23" t="s">
        <v>17</v>
      </c>
      <c r="C14" s="23">
        <v>2</v>
      </c>
      <c r="D14" s="23" t="s">
        <v>15</v>
      </c>
      <c r="E14" s="24"/>
      <c r="F14" s="25">
        <f t="shared" si="0"/>
        <v>0</v>
      </c>
    </row>
    <row r="15" spans="1:6" x14ac:dyDescent="0.25">
      <c r="A15" s="22">
        <v>4</v>
      </c>
      <c r="B15" s="23" t="s">
        <v>18</v>
      </c>
      <c r="C15" s="23">
        <v>2</v>
      </c>
      <c r="D15" s="23" t="s">
        <v>15</v>
      </c>
      <c r="E15" s="24"/>
      <c r="F15" s="25">
        <f t="shared" si="0"/>
        <v>0</v>
      </c>
    </row>
    <row r="16" spans="1:6" x14ac:dyDescent="0.25">
      <c r="A16" s="22">
        <v>5</v>
      </c>
      <c r="B16" s="23" t="s">
        <v>19</v>
      </c>
      <c r="C16" s="23">
        <v>1</v>
      </c>
      <c r="D16" s="23" t="s">
        <v>15</v>
      </c>
      <c r="E16" s="24"/>
      <c r="F16" s="25">
        <f t="shared" si="0"/>
        <v>0</v>
      </c>
    </row>
    <row r="17" spans="1:6" x14ac:dyDescent="0.25">
      <c r="A17" s="26">
        <v>6</v>
      </c>
      <c r="B17" s="27" t="s">
        <v>20</v>
      </c>
      <c r="C17" s="27">
        <v>1</v>
      </c>
      <c r="D17" s="27" t="s">
        <v>15</v>
      </c>
      <c r="E17" s="28"/>
      <c r="F17" s="25">
        <f>(E17)*C17</f>
        <v>0</v>
      </c>
    </row>
    <row r="18" spans="1:6" x14ac:dyDescent="0.25">
      <c r="A18" s="29">
        <v>7</v>
      </c>
      <c r="B18" s="30" t="s">
        <v>52</v>
      </c>
      <c r="C18" s="30">
        <v>1</v>
      </c>
      <c r="D18" s="30" t="s">
        <v>15</v>
      </c>
      <c r="E18" s="31"/>
      <c r="F18" s="34">
        <f>(E18)*C18</f>
        <v>0</v>
      </c>
    </row>
    <row r="19" spans="1:6" x14ac:dyDescent="0.25">
      <c r="F19" s="33"/>
    </row>
    <row r="20" spans="1:6" ht="26.25" x14ac:dyDescent="0.4">
      <c r="A20" s="15" t="s">
        <v>22</v>
      </c>
      <c r="B20" s="16" t="s">
        <v>55</v>
      </c>
      <c r="C20" s="17"/>
      <c r="D20" s="17"/>
      <c r="E20" s="17"/>
      <c r="F20" s="18">
        <f>SUM(F22:F28)</f>
        <v>0</v>
      </c>
    </row>
    <row r="21" spans="1:6" x14ac:dyDescent="0.25">
      <c r="A21" s="19" t="s">
        <v>9</v>
      </c>
      <c r="B21" s="20" t="s">
        <v>10</v>
      </c>
      <c r="C21" s="20" t="s">
        <v>11</v>
      </c>
      <c r="D21" s="20" t="s">
        <v>12</v>
      </c>
      <c r="E21" s="20" t="s">
        <v>13</v>
      </c>
      <c r="F21" s="21" t="s">
        <v>14</v>
      </c>
    </row>
    <row r="22" spans="1:6" x14ac:dyDescent="0.25">
      <c r="A22" s="22">
        <v>1</v>
      </c>
      <c r="B22" s="23" t="s">
        <v>127</v>
      </c>
      <c r="C22" s="23">
        <v>4</v>
      </c>
      <c r="D22" s="23" t="s">
        <v>15</v>
      </c>
      <c r="E22" s="24"/>
      <c r="F22" s="25">
        <f>(E22)*C22</f>
        <v>0</v>
      </c>
    </row>
    <row r="23" spans="1:6" x14ac:dyDescent="0.25">
      <c r="A23" s="22">
        <v>2</v>
      </c>
      <c r="B23" s="23" t="s">
        <v>28</v>
      </c>
      <c r="C23" s="23">
        <v>0</v>
      </c>
      <c r="D23" s="23" t="s">
        <v>15</v>
      </c>
      <c r="E23" s="24"/>
      <c r="F23" s="25">
        <f t="shared" ref="F23:F28" si="1">(E23)*C23</f>
        <v>0</v>
      </c>
    </row>
    <row r="24" spans="1:6" x14ac:dyDescent="0.25">
      <c r="A24" s="22">
        <v>3</v>
      </c>
      <c r="B24" s="23" t="s">
        <v>17</v>
      </c>
      <c r="C24" s="23">
        <v>5</v>
      </c>
      <c r="D24" s="23" t="s">
        <v>15</v>
      </c>
      <c r="E24" s="24"/>
      <c r="F24" s="25">
        <f t="shared" si="1"/>
        <v>0</v>
      </c>
    </row>
    <row r="25" spans="1:6" x14ac:dyDescent="0.25">
      <c r="A25" s="22">
        <v>4</v>
      </c>
      <c r="B25" s="23" t="s">
        <v>18</v>
      </c>
      <c r="C25" s="23">
        <v>4</v>
      </c>
      <c r="D25" s="23" t="s">
        <v>15</v>
      </c>
      <c r="E25" s="24"/>
      <c r="F25" s="25">
        <f t="shared" si="1"/>
        <v>0</v>
      </c>
    </row>
    <row r="26" spans="1:6" x14ac:dyDescent="0.25">
      <c r="A26" s="22">
        <v>5</v>
      </c>
      <c r="B26" s="23" t="s">
        <v>19</v>
      </c>
      <c r="C26" s="23">
        <v>1</v>
      </c>
      <c r="D26" s="23" t="s">
        <v>15</v>
      </c>
      <c r="E26" s="24"/>
      <c r="F26" s="25">
        <f t="shared" si="1"/>
        <v>0</v>
      </c>
    </row>
    <row r="27" spans="1:6" x14ac:dyDescent="0.25">
      <c r="A27" s="26">
        <v>6</v>
      </c>
      <c r="B27" s="27" t="s">
        <v>20</v>
      </c>
      <c r="C27" s="27">
        <v>1</v>
      </c>
      <c r="D27" s="27" t="s">
        <v>15</v>
      </c>
      <c r="E27" s="28"/>
      <c r="F27" s="25">
        <f t="shared" si="1"/>
        <v>0</v>
      </c>
    </row>
    <row r="28" spans="1:6" x14ac:dyDescent="0.25">
      <c r="A28" s="29">
        <v>7</v>
      </c>
      <c r="B28" s="30" t="s">
        <v>52</v>
      </c>
      <c r="C28" s="30">
        <v>1</v>
      </c>
      <c r="D28" s="30" t="s">
        <v>15</v>
      </c>
      <c r="E28" s="31"/>
      <c r="F28" s="25">
        <f t="shared" si="1"/>
        <v>0</v>
      </c>
    </row>
    <row r="29" spans="1:6" x14ac:dyDescent="0.25">
      <c r="F29" s="33"/>
    </row>
    <row r="30" spans="1:6" ht="26.25" x14ac:dyDescent="0.4">
      <c r="A30" s="15" t="s">
        <v>24</v>
      </c>
      <c r="B30" s="16" t="s">
        <v>56</v>
      </c>
      <c r="C30" s="17"/>
      <c r="D30" s="17"/>
      <c r="E30" s="17"/>
      <c r="F30" s="18">
        <f>SUM(F32:F38)</f>
        <v>0</v>
      </c>
    </row>
    <row r="31" spans="1:6" x14ac:dyDescent="0.25">
      <c r="A31" s="19" t="s">
        <v>9</v>
      </c>
      <c r="B31" s="20" t="s">
        <v>10</v>
      </c>
      <c r="C31" s="20" t="s">
        <v>11</v>
      </c>
      <c r="D31" s="20" t="s">
        <v>12</v>
      </c>
      <c r="E31" s="20" t="s">
        <v>13</v>
      </c>
      <c r="F31" s="21" t="s">
        <v>14</v>
      </c>
    </row>
    <row r="32" spans="1:6" x14ac:dyDescent="0.25">
      <c r="A32" s="22">
        <v>1</v>
      </c>
      <c r="B32" s="23" t="s">
        <v>130</v>
      </c>
      <c r="C32" s="23">
        <v>51</v>
      </c>
      <c r="D32" s="23" t="s">
        <v>15</v>
      </c>
      <c r="E32" s="24"/>
      <c r="F32" s="25">
        <f>(E32)*C32</f>
        <v>0</v>
      </c>
    </row>
    <row r="33" spans="1:6" x14ac:dyDescent="0.25">
      <c r="A33" s="22">
        <v>2</v>
      </c>
      <c r="B33" s="23" t="s">
        <v>28</v>
      </c>
      <c r="C33" s="23">
        <v>6</v>
      </c>
      <c r="D33" s="23" t="s">
        <v>15</v>
      </c>
      <c r="E33" s="24"/>
      <c r="F33" s="25">
        <f t="shared" ref="F33:F38" si="2">(E33)*C33</f>
        <v>0</v>
      </c>
    </row>
    <row r="34" spans="1:6" x14ac:dyDescent="0.25">
      <c r="A34" s="22">
        <v>3</v>
      </c>
      <c r="B34" s="23" t="s">
        <v>17</v>
      </c>
      <c r="C34" s="23">
        <v>57</v>
      </c>
      <c r="D34" s="23" t="s">
        <v>15</v>
      </c>
      <c r="E34" s="24"/>
      <c r="F34" s="25">
        <f t="shared" si="2"/>
        <v>0</v>
      </c>
    </row>
    <row r="35" spans="1:6" x14ac:dyDescent="0.25">
      <c r="A35" s="22">
        <v>4</v>
      </c>
      <c r="B35" s="23" t="s">
        <v>18</v>
      </c>
      <c r="C35" s="23">
        <v>57</v>
      </c>
      <c r="D35" s="23" t="s">
        <v>15</v>
      </c>
      <c r="E35" s="24"/>
      <c r="F35" s="25">
        <f t="shared" si="2"/>
        <v>0</v>
      </c>
    </row>
    <row r="36" spans="1:6" x14ac:dyDescent="0.25">
      <c r="A36" s="22">
        <v>5</v>
      </c>
      <c r="B36" s="23" t="s">
        <v>19</v>
      </c>
      <c r="C36" s="23">
        <v>1</v>
      </c>
      <c r="D36" s="23" t="s">
        <v>15</v>
      </c>
      <c r="E36" s="24"/>
      <c r="F36" s="25">
        <f t="shared" si="2"/>
        <v>0</v>
      </c>
    </row>
    <row r="37" spans="1:6" x14ac:dyDescent="0.25">
      <c r="A37" s="26">
        <v>6</v>
      </c>
      <c r="B37" s="27" t="s">
        <v>20</v>
      </c>
      <c r="C37" s="27">
        <v>1</v>
      </c>
      <c r="D37" s="27" t="s">
        <v>15</v>
      </c>
      <c r="E37" s="28"/>
      <c r="F37" s="25">
        <f t="shared" si="2"/>
        <v>0</v>
      </c>
    </row>
    <row r="38" spans="1:6" x14ac:dyDescent="0.25">
      <c r="A38" s="29">
        <v>7</v>
      </c>
      <c r="B38" s="30" t="s">
        <v>52</v>
      </c>
      <c r="C38" s="30">
        <v>1</v>
      </c>
      <c r="D38" s="30" t="s">
        <v>15</v>
      </c>
      <c r="E38" s="31"/>
      <c r="F38" s="34">
        <f t="shared" si="2"/>
        <v>0</v>
      </c>
    </row>
    <row r="40" spans="1:6" ht="26.25" x14ac:dyDescent="0.4">
      <c r="A40" s="15" t="s">
        <v>26</v>
      </c>
      <c r="B40" s="16" t="s">
        <v>57</v>
      </c>
      <c r="C40" s="17"/>
      <c r="D40" s="17"/>
      <c r="E40" s="17"/>
      <c r="F40" s="18">
        <f>SUM(F42:F48)</f>
        <v>0</v>
      </c>
    </row>
    <row r="41" spans="1:6" x14ac:dyDescent="0.25">
      <c r="A41" s="19" t="s">
        <v>9</v>
      </c>
      <c r="B41" s="20" t="s">
        <v>10</v>
      </c>
      <c r="C41" s="20" t="s">
        <v>11</v>
      </c>
      <c r="D41" s="20" t="s">
        <v>12</v>
      </c>
      <c r="E41" s="20" t="s">
        <v>13</v>
      </c>
      <c r="F41" s="21" t="s">
        <v>14</v>
      </c>
    </row>
    <row r="42" spans="1:6" x14ac:dyDescent="0.25">
      <c r="A42" s="22">
        <v>1</v>
      </c>
      <c r="B42" s="23" t="s">
        <v>130</v>
      </c>
      <c r="C42" s="23">
        <v>2</v>
      </c>
      <c r="D42" s="23" t="s">
        <v>15</v>
      </c>
      <c r="E42" s="24"/>
      <c r="F42" s="25">
        <f>(E42)*C42</f>
        <v>0</v>
      </c>
    </row>
    <row r="43" spans="1:6" x14ac:dyDescent="0.25">
      <c r="A43" s="22">
        <v>2</v>
      </c>
      <c r="B43" s="23" t="s">
        <v>28</v>
      </c>
      <c r="C43" s="23">
        <v>0</v>
      </c>
      <c r="D43" s="23" t="s">
        <v>15</v>
      </c>
      <c r="E43" s="24"/>
      <c r="F43" s="25">
        <f t="shared" ref="F43:F48" si="3">(E43)*C43</f>
        <v>0</v>
      </c>
    </row>
    <row r="44" spans="1:6" x14ac:dyDescent="0.25">
      <c r="A44" s="22">
        <v>3</v>
      </c>
      <c r="B44" s="23" t="s">
        <v>17</v>
      </c>
      <c r="C44" s="23">
        <v>2</v>
      </c>
      <c r="D44" s="23" t="s">
        <v>15</v>
      </c>
      <c r="E44" s="24"/>
      <c r="F44" s="25">
        <f t="shared" si="3"/>
        <v>0</v>
      </c>
    </row>
    <row r="45" spans="1:6" x14ac:dyDescent="0.25">
      <c r="A45" s="22">
        <v>4</v>
      </c>
      <c r="B45" s="23" t="s">
        <v>18</v>
      </c>
      <c r="C45" s="23">
        <v>2</v>
      </c>
      <c r="D45" s="23" t="s">
        <v>15</v>
      </c>
      <c r="E45" s="24"/>
      <c r="F45" s="25">
        <f t="shared" si="3"/>
        <v>0</v>
      </c>
    </row>
    <row r="46" spans="1:6" x14ac:dyDescent="0.25">
      <c r="A46" s="22">
        <v>5</v>
      </c>
      <c r="B46" s="23" t="s">
        <v>19</v>
      </c>
      <c r="C46" s="23">
        <v>1</v>
      </c>
      <c r="D46" s="23" t="s">
        <v>15</v>
      </c>
      <c r="E46" s="24"/>
      <c r="F46" s="25">
        <f t="shared" si="3"/>
        <v>0</v>
      </c>
    </row>
    <row r="47" spans="1:6" x14ac:dyDescent="0.25">
      <c r="A47" s="26">
        <v>6</v>
      </c>
      <c r="B47" s="27" t="s">
        <v>20</v>
      </c>
      <c r="C47" s="27">
        <v>1</v>
      </c>
      <c r="D47" s="27" t="s">
        <v>15</v>
      </c>
      <c r="E47" s="28"/>
      <c r="F47" s="25">
        <f t="shared" si="3"/>
        <v>0</v>
      </c>
    </row>
    <row r="48" spans="1:6" x14ac:dyDescent="0.25">
      <c r="A48" s="29">
        <v>7</v>
      </c>
      <c r="B48" s="30" t="s">
        <v>52</v>
      </c>
      <c r="C48" s="30">
        <v>1</v>
      </c>
      <c r="D48" s="30" t="s">
        <v>15</v>
      </c>
      <c r="E48" s="31"/>
      <c r="F48" s="25">
        <f t="shared" si="3"/>
        <v>0</v>
      </c>
    </row>
    <row r="49" spans="1:6" x14ac:dyDescent="0.25">
      <c r="F49" s="33"/>
    </row>
    <row r="50" spans="1:6" ht="26.25" x14ac:dyDescent="0.4">
      <c r="A50" s="15" t="s">
        <v>29</v>
      </c>
      <c r="B50" s="16" t="s">
        <v>58</v>
      </c>
      <c r="C50" s="17"/>
      <c r="D50" s="17"/>
      <c r="E50" s="17"/>
      <c r="F50" s="18">
        <f>SUM(F52:F58)</f>
        <v>0</v>
      </c>
    </row>
    <row r="51" spans="1:6" x14ac:dyDescent="0.25">
      <c r="A51" s="19" t="s">
        <v>9</v>
      </c>
      <c r="B51" s="20" t="s">
        <v>10</v>
      </c>
      <c r="C51" s="20" t="s">
        <v>11</v>
      </c>
      <c r="D51" s="20" t="s">
        <v>12</v>
      </c>
      <c r="E51" s="20" t="s">
        <v>13</v>
      </c>
      <c r="F51" s="21" t="s">
        <v>14</v>
      </c>
    </row>
    <row r="52" spans="1:6" x14ac:dyDescent="0.25">
      <c r="A52" s="22">
        <v>1</v>
      </c>
      <c r="B52" s="23" t="s">
        <v>126</v>
      </c>
      <c r="C52" s="23">
        <v>0</v>
      </c>
      <c r="D52" s="23" t="s">
        <v>15</v>
      </c>
      <c r="E52" s="24"/>
      <c r="F52" s="25">
        <f>(E52)*C52</f>
        <v>0</v>
      </c>
    </row>
    <row r="53" spans="1:6" x14ac:dyDescent="0.25">
      <c r="A53" s="22">
        <v>2</v>
      </c>
      <c r="B53" s="23" t="s">
        <v>16</v>
      </c>
      <c r="C53" s="23">
        <v>1</v>
      </c>
      <c r="D53" s="23" t="s">
        <v>15</v>
      </c>
      <c r="E53" s="24"/>
      <c r="F53" s="25">
        <f t="shared" ref="F53:F58" si="4">(E53)*C53</f>
        <v>0</v>
      </c>
    </row>
    <row r="54" spans="1:6" x14ac:dyDescent="0.25">
      <c r="A54" s="22">
        <v>3</v>
      </c>
      <c r="B54" s="23" t="s">
        <v>17</v>
      </c>
      <c r="C54" s="23">
        <v>1</v>
      </c>
      <c r="D54" s="23" t="s">
        <v>15</v>
      </c>
      <c r="E54" s="24"/>
      <c r="F54" s="25">
        <f t="shared" si="4"/>
        <v>0</v>
      </c>
    </row>
    <row r="55" spans="1:6" x14ac:dyDescent="0.25">
      <c r="A55" s="22">
        <v>4</v>
      </c>
      <c r="B55" s="23" t="s">
        <v>18</v>
      </c>
      <c r="C55" s="23">
        <v>1</v>
      </c>
      <c r="D55" s="23" t="s">
        <v>15</v>
      </c>
      <c r="E55" s="24"/>
      <c r="F55" s="25">
        <f t="shared" si="4"/>
        <v>0</v>
      </c>
    </row>
    <row r="56" spans="1:6" x14ac:dyDescent="0.25">
      <c r="A56" s="22">
        <v>5</v>
      </c>
      <c r="B56" s="23" t="s">
        <v>19</v>
      </c>
      <c r="C56" s="23">
        <v>1</v>
      </c>
      <c r="D56" s="23" t="s">
        <v>15</v>
      </c>
      <c r="E56" s="24"/>
      <c r="F56" s="25">
        <f t="shared" si="4"/>
        <v>0</v>
      </c>
    </row>
    <row r="57" spans="1:6" x14ac:dyDescent="0.25">
      <c r="A57" s="26">
        <v>6</v>
      </c>
      <c r="B57" s="27" t="s">
        <v>20</v>
      </c>
      <c r="C57" s="27">
        <v>1</v>
      </c>
      <c r="D57" s="27" t="s">
        <v>15</v>
      </c>
      <c r="E57" s="28"/>
      <c r="F57" s="25">
        <f t="shared" si="4"/>
        <v>0</v>
      </c>
    </row>
    <row r="58" spans="1:6" x14ac:dyDescent="0.25">
      <c r="A58" s="29">
        <v>7</v>
      </c>
      <c r="B58" s="30" t="s">
        <v>52</v>
      </c>
      <c r="C58" s="30">
        <v>1</v>
      </c>
      <c r="D58" s="30" t="s">
        <v>15</v>
      </c>
      <c r="E58" s="31"/>
      <c r="F58" s="32">
        <f t="shared" si="4"/>
        <v>0</v>
      </c>
    </row>
    <row r="59" spans="1:6" x14ac:dyDescent="0.25">
      <c r="E59" s="35"/>
      <c r="F59" s="36"/>
    </row>
    <row r="60" spans="1:6" ht="26.25" x14ac:dyDescent="0.4">
      <c r="A60" s="15" t="s">
        <v>31</v>
      </c>
      <c r="B60" s="16" t="s">
        <v>59</v>
      </c>
      <c r="C60" s="17"/>
      <c r="D60" s="17"/>
      <c r="E60" s="17"/>
      <c r="F60" s="18">
        <f>SUM(F62:F68)</f>
        <v>0</v>
      </c>
    </row>
    <row r="61" spans="1:6" x14ac:dyDescent="0.25">
      <c r="A61" s="19" t="s">
        <v>9</v>
      </c>
      <c r="B61" s="20" t="s">
        <v>10</v>
      </c>
      <c r="C61" s="20" t="s">
        <v>11</v>
      </c>
      <c r="D61" s="20" t="s">
        <v>12</v>
      </c>
      <c r="E61" s="20" t="s">
        <v>13</v>
      </c>
      <c r="F61" s="21" t="s">
        <v>14</v>
      </c>
    </row>
    <row r="62" spans="1:6" x14ac:dyDescent="0.25">
      <c r="A62" s="22">
        <v>1</v>
      </c>
      <c r="B62" s="23" t="s">
        <v>130</v>
      </c>
      <c r="C62" s="23">
        <v>6</v>
      </c>
      <c r="D62" s="23" t="s">
        <v>15</v>
      </c>
      <c r="E62" s="24"/>
      <c r="F62" s="25">
        <f>(E62)*C62</f>
        <v>0</v>
      </c>
    </row>
    <row r="63" spans="1:6" x14ac:dyDescent="0.25">
      <c r="A63" s="22">
        <v>2</v>
      </c>
      <c r="B63" s="23" t="s">
        <v>28</v>
      </c>
      <c r="C63" s="23">
        <v>0</v>
      </c>
      <c r="D63" s="23" t="s">
        <v>15</v>
      </c>
      <c r="E63" s="24"/>
      <c r="F63" s="25">
        <f t="shared" ref="F63:F68" si="5">(E63)*C63</f>
        <v>0</v>
      </c>
    </row>
    <row r="64" spans="1:6" x14ac:dyDescent="0.25">
      <c r="A64" s="22">
        <v>3</v>
      </c>
      <c r="B64" s="23" t="s">
        <v>17</v>
      </c>
      <c r="C64" s="23">
        <v>6</v>
      </c>
      <c r="D64" s="23" t="s">
        <v>15</v>
      </c>
      <c r="E64" s="24"/>
      <c r="F64" s="25">
        <f t="shared" si="5"/>
        <v>0</v>
      </c>
    </row>
    <row r="65" spans="1:6" x14ac:dyDescent="0.25">
      <c r="A65" s="22">
        <v>4</v>
      </c>
      <c r="B65" s="23" t="s">
        <v>18</v>
      </c>
      <c r="C65" s="23">
        <v>6</v>
      </c>
      <c r="D65" s="23" t="s">
        <v>15</v>
      </c>
      <c r="E65" s="24"/>
      <c r="F65" s="25">
        <f t="shared" si="5"/>
        <v>0</v>
      </c>
    </row>
    <row r="66" spans="1:6" x14ac:dyDescent="0.25">
      <c r="A66" s="22">
        <v>5</v>
      </c>
      <c r="B66" s="23" t="s">
        <v>19</v>
      </c>
      <c r="C66" s="23">
        <v>1</v>
      </c>
      <c r="D66" s="23" t="s">
        <v>15</v>
      </c>
      <c r="E66" s="24"/>
      <c r="F66" s="25">
        <f t="shared" si="5"/>
        <v>0</v>
      </c>
    </row>
    <row r="67" spans="1:6" x14ac:dyDescent="0.25">
      <c r="A67" s="26">
        <v>6</v>
      </c>
      <c r="B67" s="27" t="s">
        <v>20</v>
      </c>
      <c r="C67" s="27">
        <v>1</v>
      </c>
      <c r="D67" s="27" t="s">
        <v>15</v>
      </c>
      <c r="E67" s="28"/>
      <c r="F67" s="25">
        <f t="shared" si="5"/>
        <v>0</v>
      </c>
    </row>
    <row r="68" spans="1:6" x14ac:dyDescent="0.25">
      <c r="A68" s="29">
        <v>7</v>
      </c>
      <c r="B68" s="30" t="s">
        <v>52</v>
      </c>
      <c r="C68" s="30">
        <v>1</v>
      </c>
      <c r="D68" s="30" t="s">
        <v>15</v>
      </c>
      <c r="E68" s="31"/>
      <c r="F68" s="34">
        <f t="shared" si="5"/>
        <v>0</v>
      </c>
    </row>
    <row r="70" spans="1:6" ht="26.25" x14ac:dyDescent="0.4">
      <c r="A70" s="15" t="s">
        <v>33</v>
      </c>
      <c r="B70" s="16" t="s">
        <v>60</v>
      </c>
      <c r="C70" s="17"/>
      <c r="D70" s="17"/>
      <c r="E70" s="17"/>
      <c r="F70" s="18">
        <f>SUM(F72:F78)</f>
        <v>0</v>
      </c>
    </row>
    <row r="71" spans="1:6" x14ac:dyDescent="0.25">
      <c r="A71" s="19" t="s">
        <v>9</v>
      </c>
      <c r="B71" s="20" t="s">
        <v>10</v>
      </c>
      <c r="C71" s="20" t="s">
        <v>11</v>
      </c>
      <c r="D71" s="20" t="s">
        <v>12</v>
      </c>
      <c r="E71" s="20" t="s">
        <v>13</v>
      </c>
      <c r="F71" s="21" t="s">
        <v>14</v>
      </c>
    </row>
    <row r="72" spans="1:6" x14ac:dyDescent="0.25">
      <c r="A72" s="22">
        <v>1</v>
      </c>
      <c r="B72" s="23" t="s">
        <v>128</v>
      </c>
      <c r="C72" s="23">
        <v>3</v>
      </c>
      <c r="D72" s="23" t="s">
        <v>15</v>
      </c>
      <c r="E72" s="24"/>
      <c r="F72" s="25">
        <f>(E72)*C72</f>
        <v>0</v>
      </c>
    </row>
    <row r="73" spans="1:6" x14ac:dyDescent="0.25">
      <c r="A73" s="22">
        <v>2</v>
      </c>
      <c r="B73" s="23" t="s">
        <v>16</v>
      </c>
      <c r="C73" s="23">
        <v>1</v>
      </c>
      <c r="D73" s="23" t="s">
        <v>15</v>
      </c>
      <c r="E73" s="24"/>
      <c r="F73" s="25">
        <f t="shared" ref="F73:F78" si="6">(E73)*C73</f>
        <v>0</v>
      </c>
    </row>
    <row r="74" spans="1:6" x14ac:dyDescent="0.25">
      <c r="A74" s="22">
        <v>3</v>
      </c>
      <c r="B74" s="23" t="s">
        <v>17</v>
      </c>
      <c r="C74" s="23">
        <v>4</v>
      </c>
      <c r="D74" s="23" t="s">
        <v>15</v>
      </c>
      <c r="E74" s="24"/>
      <c r="F74" s="25">
        <f t="shared" si="6"/>
        <v>0</v>
      </c>
    </row>
    <row r="75" spans="1:6" x14ac:dyDescent="0.25">
      <c r="A75" s="22">
        <v>4</v>
      </c>
      <c r="B75" s="23" t="s">
        <v>18</v>
      </c>
      <c r="C75" s="23">
        <v>4</v>
      </c>
      <c r="D75" s="23" t="s">
        <v>15</v>
      </c>
      <c r="E75" s="24"/>
      <c r="F75" s="25">
        <f t="shared" si="6"/>
        <v>0</v>
      </c>
    </row>
    <row r="76" spans="1:6" x14ac:dyDescent="0.25">
      <c r="A76" s="22">
        <v>5</v>
      </c>
      <c r="B76" s="23" t="s">
        <v>19</v>
      </c>
      <c r="C76" s="23">
        <v>1</v>
      </c>
      <c r="D76" s="23" t="s">
        <v>15</v>
      </c>
      <c r="E76" s="24"/>
      <c r="F76" s="25">
        <f t="shared" si="6"/>
        <v>0</v>
      </c>
    </row>
    <row r="77" spans="1:6" x14ac:dyDescent="0.25">
      <c r="A77" s="26">
        <v>6</v>
      </c>
      <c r="B77" s="27" t="s">
        <v>20</v>
      </c>
      <c r="C77" s="27">
        <v>1</v>
      </c>
      <c r="D77" s="27" t="s">
        <v>15</v>
      </c>
      <c r="E77" s="28"/>
      <c r="F77" s="25">
        <f t="shared" si="6"/>
        <v>0</v>
      </c>
    </row>
    <row r="78" spans="1:6" x14ac:dyDescent="0.25">
      <c r="A78" s="29">
        <v>7</v>
      </c>
      <c r="B78" s="30" t="s">
        <v>52</v>
      </c>
      <c r="C78" s="30">
        <v>1</v>
      </c>
      <c r="D78" s="30" t="s">
        <v>15</v>
      </c>
      <c r="E78" s="31"/>
      <c r="F78" s="25">
        <f t="shared" si="6"/>
        <v>0</v>
      </c>
    </row>
    <row r="79" spans="1:6" x14ac:dyDescent="0.25">
      <c r="F79" s="33"/>
    </row>
    <row r="80" spans="1:6" ht="26.25" x14ac:dyDescent="0.4">
      <c r="A80" s="15" t="s">
        <v>35</v>
      </c>
      <c r="B80" s="16" t="s">
        <v>61</v>
      </c>
      <c r="C80" s="17"/>
      <c r="D80" s="17"/>
      <c r="E80" s="17"/>
      <c r="F80" s="18">
        <f>SUM(F82:F88)</f>
        <v>0</v>
      </c>
    </row>
    <row r="81" spans="1:6" x14ac:dyDescent="0.25">
      <c r="A81" s="19" t="s">
        <v>9</v>
      </c>
      <c r="B81" s="20" t="s">
        <v>10</v>
      </c>
      <c r="C81" s="20" t="s">
        <v>11</v>
      </c>
      <c r="D81" s="20" t="s">
        <v>12</v>
      </c>
      <c r="E81" s="20" t="s">
        <v>13</v>
      </c>
      <c r="F81" s="21" t="s">
        <v>14</v>
      </c>
    </row>
    <row r="82" spans="1:6" x14ac:dyDescent="0.25">
      <c r="A82" s="22">
        <v>1</v>
      </c>
      <c r="B82" s="23" t="s">
        <v>126</v>
      </c>
      <c r="C82" s="23">
        <v>2</v>
      </c>
      <c r="D82" s="23" t="s">
        <v>15</v>
      </c>
      <c r="E82" s="24"/>
      <c r="F82" s="25">
        <f>(E82)*C82</f>
        <v>0</v>
      </c>
    </row>
    <row r="83" spans="1:6" x14ac:dyDescent="0.25">
      <c r="A83" s="22">
        <v>2</v>
      </c>
      <c r="B83" s="23" t="s">
        <v>16</v>
      </c>
      <c r="C83" s="23">
        <v>0</v>
      </c>
      <c r="D83" s="23" t="s">
        <v>15</v>
      </c>
      <c r="E83" s="24"/>
      <c r="F83" s="25">
        <f t="shared" ref="F83:F88" si="7">(E83)*C83</f>
        <v>0</v>
      </c>
    </row>
    <row r="84" spans="1:6" x14ac:dyDescent="0.25">
      <c r="A84" s="22">
        <v>3</v>
      </c>
      <c r="B84" s="23" t="s">
        <v>17</v>
      </c>
      <c r="C84" s="23">
        <v>2</v>
      </c>
      <c r="D84" s="23" t="s">
        <v>15</v>
      </c>
      <c r="E84" s="24"/>
      <c r="F84" s="25">
        <f t="shared" si="7"/>
        <v>0</v>
      </c>
    </row>
    <row r="85" spans="1:6" x14ac:dyDescent="0.25">
      <c r="A85" s="22">
        <v>4</v>
      </c>
      <c r="B85" s="23" t="s">
        <v>18</v>
      </c>
      <c r="C85" s="23">
        <v>2</v>
      </c>
      <c r="D85" s="23" t="s">
        <v>15</v>
      </c>
      <c r="E85" s="24"/>
      <c r="F85" s="25">
        <f t="shared" si="7"/>
        <v>0</v>
      </c>
    </row>
    <row r="86" spans="1:6" x14ac:dyDescent="0.25">
      <c r="A86" s="22">
        <v>5</v>
      </c>
      <c r="B86" s="23" t="s">
        <v>19</v>
      </c>
      <c r="C86" s="23">
        <v>1</v>
      </c>
      <c r="D86" s="23" t="s">
        <v>15</v>
      </c>
      <c r="E86" s="24"/>
      <c r="F86" s="25">
        <f t="shared" si="7"/>
        <v>0</v>
      </c>
    </row>
    <row r="87" spans="1:6" x14ac:dyDescent="0.25">
      <c r="A87" s="26">
        <v>6</v>
      </c>
      <c r="B87" s="27" t="s">
        <v>20</v>
      </c>
      <c r="C87" s="27">
        <v>1</v>
      </c>
      <c r="D87" s="27" t="s">
        <v>15</v>
      </c>
      <c r="E87" s="28"/>
      <c r="F87" s="25">
        <f t="shared" si="7"/>
        <v>0</v>
      </c>
    </row>
    <row r="88" spans="1:6" x14ac:dyDescent="0.25">
      <c r="A88" s="29">
        <v>7</v>
      </c>
      <c r="B88" s="30" t="s">
        <v>52</v>
      </c>
      <c r="C88" s="30">
        <v>1</v>
      </c>
      <c r="D88" s="30" t="s">
        <v>15</v>
      </c>
      <c r="E88" s="31"/>
      <c r="F88" s="25">
        <f t="shared" si="7"/>
        <v>0</v>
      </c>
    </row>
    <row r="89" spans="1:6" x14ac:dyDescent="0.25">
      <c r="F89" s="33"/>
    </row>
    <row r="90" spans="1:6" ht="26.25" x14ac:dyDescent="0.4">
      <c r="A90" s="15" t="s">
        <v>37</v>
      </c>
      <c r="B90" s="16" t="s">
        <v>62</v>
      </c>
      <c r="C90" s="17"/>
      <c r="D90" s="17"/>
      <c r="E90" s="17"/>
      <c r="F90" s="18">
        <f>SUM(F92:F98)</f>
        <v>0</v>
      </c>
    </row>
    <row r="91" spans="1:6" x14ac:dyDescent="0.25">
      <c r="A91" s="19" t="s">
        <v>9</v>
      </c>
      <c r="B91" s="20" t="s">
        <v>10</v>
      </c>
      <c r="C91" s="20" t="s">
        <v>11</v>
      </c>
      <c r="D91" s="20" t="s">
        <v>12</v>
      </c>
      <c r="E91" s="20" t="s">
        <v>13</v>
      </c>
      <c r="F91" s="21" t="s">
        <v>14</v>
      </c>
    </row>
    <row r="92" spans="1:6" x14ac:dyDescent="0.25">
      <c r="A92" s="22">
        <v>1</v>
      </c>
      <c r="B92" s="23" t="s">
        <v>126</v>
      </c>
      <c r="C92" s="23">
        <v>0</v>
      </c>
      <c r="D92" s="23" t="s">
        <v>15</v>
      </c>
      <c r="E92" s="24"/>
      <c r="F92" s="25">
        <f>(E92)*C92</f>
        <v>0</v>
      </c>
    </row>
    <row r="93" spans="1:6" x14ac:dyDescent="0.25">
      <c r="A93" s="22">
        <v>2</v>
      </c>
      <c r="B93" s="23" t="s">
        <v>16</v>
      </c>
      <c r="C93" s="23">
        <v>2</v>
      </c>
      <c r="D93" s="23" t="s">
        <v>15</v>
      </c>
      <c r="E93" s="24"/>
      <c r="F93" s="25">
        <f t="shared" ref="F93:F98" si="8">(E93)*C93</f>
        <v>0</v>
      </c>
    </row>
    <row r="94" spans="1:6" x14ac:dyDescent="0.25">
      <c r="A94" s="22">
        <v>3</v>
      </c>
      <c r="B94" s="23" t="s">
        <v>17</v>
      </c>
      <c r="C94" s="23">
        <v>2</v>
      </c>
      <c r="D94" s="23" t="s">
        <v>15</v>
      </c>
      <c r="E94" s="24"/>
      <c r="F94" s="25">
        <f t="shared" si="8"/>
        <v>0</v>
      </c>
    </row>
    <row r="95" spans="1:6" x14ac:dyDescent="0.25">
      <c r="A95" s="22">
        <v>4</v>
      </c>
      <c r="B95" s="23" t="s">
        <v>18</v>
      </c>
      <c r="C95" s="23">
        <v>2</v>
      </c>
      <c r="D95" s="23" t="s">
        <v>15</v>
      </c>
      <c r="E95" s="24"/>
      <c r="F95" s="25">
        <f t="shared" si="8"/>
        <v>0</v>
      </c>
    </row>
    <row r="96" spans="1:6" x14ac:dyDescent="0.25">
      <c r="A96" s="22">
        <v>5</v>
      </c>
      <c r="B96" s="23" t="s">
        <v>19</v>
      </c>
      <c r="C96" s="23">
        <v>1</v>
      </c>
      <c r="D96" s="23" t="s">
        <v>15</v>
      </c>
      <c r="E96" s="24"/>
      <c r="F96" s="25">
        <f t="shared" si="8"/>
        <v>0</v>
      </c>
    </row>
    <row r="97" spans="1:6" x14ac:dyDescent="0.25">
      <c r="A97" s="26">
        <v>6</v>
      </c>
      <c r="B97" s="27" t="s">
        <v>20</v>
      </c>
      <c r="C97" s="27">
        <v>1</v>
      </c>
      <c r="D97" s="27" t="s">
        <v>15</v>
      </c>
      <c r="E97" s="28"/>
      <c r="F97" s="25">
        <f t="shared" si="8"/>
        <v>0</v>
      </c>
    </row>
    <row r="98" spans="1:6" x14ac:dyDescent="0.25">
      <c r="A98" s="29">
        <v>7</v>
      </c>
      <c r="B98" s="30" t="s">
        <v>52</v>
      </c>
      <c r="C98" s="30">
        <v>1</v>
      </c>
      <c r="D98" s="30" t="s">
        <v>15</v>
      </c>
      <c r="E98" s="31"/>
      <c r="F98" s="25">
        <f t="shared" si="8"/>
        <v>0</v>
      </c>
    </row>
    <row r="99" spans="1:6" x14ac:dyDescent="0.25">
      <c r="F99" s="33"/>
    </row>
    <row r="100" spans="1:6" ht="26.25" x14ac:dyDescent="0.4">
      <c r="A100" s="15" t="s">
        <v>39</v>
      </c>
      <c r="B100" s="16" t="s">
        <v>63</v>
      </c>
      <c r="C100" s="17"/>
      <c r="D100" s="17"/>
      <c r="E100" s="17"/>
      <c r="F100" s="18">
        <f>SUM(F102:F108)</f>
        <v>0</v>
      </c>
    </row>
    <row r="101" spans="1:6" x14ac:dyDescent="0.25">
      <c r="A101" s="19" t="s">
        <v>9</v>
      </c>
      <c r="B101" s="20" t="s">
        <v>10</v>
      </c>
      <c r="C101" s="20" t="s">
        <v>11</v>
      </c>
      <c r="D101" s="20" t="s">
        <v>12</v>
      </c>
      <c r="E101" s="20" t="s">
        <v>13</v>
      </c>
      <c r="F101" s="21" t="s">
        <v>14</v>
      </c>
    </row>
    <row r="102" spans="1:6" x14ac:dyDescent="0.25">
      <c r="A102" s="22">
        <v>1</v>
      </c>
      <c r="B102" s="23" t="s">
        <v>126</v>
      </c>
      <c r="C102" s="23">
        <v>3</v>
      </c>
      <c r="D102" s="23" t="s">
        <v>15</v>
      </c>
      <c r="E102" s="24"/>
      <c r="F102" s="25">
        <f>(E102)*C102</f>
        <v>0</v>
      </c>
    </row>
    <row r="103" spans="1:6" x14ac:dyDescent="0.25">
      <c r="A103" s="22">
        <v>2</v>
      </c>
      <c r="B103" s="23" t="s">
        <v>16</v>
      </c>
      <c r="C103" s="23">
        <v>0</v>
      </c>
      <c r="D103" s="23" t="s">
        <v>15</v>
      </c>
      <c r="E103" s="24"/>
      <c r="F103" s="25">
        <f t="shared" ref="F103:F108" si="9">(E103)*C103</f>
        <v>0</v>
      </c>
    </row>
    <row r="104" spans="1:6" x14ac:dyDescent="0.25">
      <c r="A104" s="22">
        <v>3</v>
      </c>
      <c r="B104" s="23" t="s">
        <v>17</v>
      </c>
      <c r="C104" s="23">
        <v>3</v>
      </c>
      <c r="D104" s="23" t="s">
        <v>15</v>
      </c>
      <c r="E104" s="24"/>
      <c r="F104" s="25">
        <f t="shared" si="9"/>
        <v>0</v>
      </c>
    </row>
    <row r="105" spans="1:6" x14ac:dyDescent="0.25">
      <c r="A105" s="22">
        <v>4</v>
      </c>
      <c r="B105" s="23" t="s">
        <v>18</v>
      </c>
      <c r="C105" s="23">
        <v>3</v>
      </c>
      <c r="D105" s="23" t="s">
        <v>15</v>
      </c>
      <c r="E105" s="24"/>
      <c r="F105" s="25">
        <f t="shared" si="9"/>
        <v>0</v>
      </c>
    </row>
    <row r="106" spans="1:6" x14ac:dyDescent="0.25">
      <c r="A106" s="22">
        <v>5</v>
      </c>
      <c r="B106" s="23" t="s">
        <v>19</v>
      </c>
      <c r="C106" s="23">
        <v>1</v>
      </c>
      <c r="D106" s="23" t="s">
        <v>15</v>
      </c>
      <c r="E106" s="24"/>
      <c r="F106" s="25">
        <f t="shared" si="9"/>
        <v>0</v>
      </c>
    </row>
    <row r="107" spans="1:6" x14ac:dyDescent="0.25">
      <c r="A107" s="26">
        <v>6</v>
      </c>
      <c r="B107" s="27" t="s">
        <v>20</v>
      </c>
      <c r="C107" s="27">
        <v>1</v>
      </c>
      <c r="D107" s="27" t="s">
        <v>15</v>
      </c>
      <c r="E107" s="28"/>
      <c r="F107" s="25">
        <f t="shared" si="9"/>
        <v>0</v>
      </c>
    </row>
    <row r="108" spans="1:6" x14ac:dyDescent="0.25">
      <c r="A108" s="29">
        <v>7</v>
      </c>
      <c r="B108" s="30" t="s">
        <v>52</v>
      </c>
      <c r="C108" s="30">
        <v>1</v>
      </c>
      <c r="D108" s="30" t="s">
        <v>15</v>
      </c>
      <c r="E108" s="31"/>
      <c r="F108" s="32">
        <f t="shared" si="9"/>
        <v>0</v>
      </c>
    </row>
    <row r="109" spans="1:6" x14ac:dyDescent="0.25">
      <c r="F109" s="33"/>
    </row>
    <row r="110" spans="1:6" ht="26.25" x14ac:dyDescent="0.4">
      <c r="A110" s="15" t="s">
        <v>41</v>
      </c>
      <c r="B110" s="16" t="s">
        <v>64</v>
      </c>
      <c r="C110" s="17"/>
      <c r="D110" s="17"/>
      <c r="E110" s="17"/>
      <c r="F110" s="18">
        <f>SUM(F112:F118)</f>
        <v>0</v>
      </c>
    </row>
    <row r="111" spans="1:6" x14ac:dyDescent="0.25">
      <c r="A111" s="19" t="s">
        <v>9</v>
      </c>
      <c r="B111" s="20" t="s">
        <v>10</v>
      </c>
      <c r="C111" s="20" t="s">
        <v>11</v>
      </c>
      <c r="D111" s="20" t="s">
        <v>12</v>
      </c>
      <c r="E111" s="20" t="s">
        <v>13</v>
      </c>
      <c r="F111" s="21" t="s">
        <v>14</v>
      </c>
    </row>
    <row r="112" spans="1:6" x14ac:dyDescent="0.25">
      <c r="A112" s="22">
        <v>1</v>
      </c>
      <c r="B112" s="23" t="s">
        <v>126</v>
      </c>
      <c r="C112" s="23">
        <v>3</v>
      </c>
      <c r="D112" s="23" t="s">
        <v>15</v>
      </c>
      <c r="E112" s="24"/>
      <c r="F112" s="25">
        <f>(E112)*C112</f>
        <v>0</v>
      </c>
    </row>
    <row r="113" spans="1:6" x14ac:dyDescent="0.25">
      <c r="A113" s="22">
        <v>2</v>
      </c>
      <c r="B113" s="23" t="s">
        <v>16</v>
      </c>
      <c r="C113" s="23">
        <v>0</v>
      </c>
      <c r="D113" s="23" t="s">
        <v>15</v>
      </c>
      <c r="E113" s="24"/>
      <c r="F113" s="25">
        <f t="shared" ref="F113:F118" si="10">(E113)*C113</f>
        <v>0</v>
      </c>
    </row>
    <row r="114" spans="1:6" x14ac:dyDescent="0.25">
      <c r="A114" s="22">
        <v>3</v>
      </c>
      <c r="B114" s="23" t="s">
        <v>17</v>
      </c>
      <c r="C114" s="23">
        <v>3</v>
      </c>
      <c r="D114" s="23" t="s">
        <v>15</v>
      </c>
      <c r="E114" s="24"/>
      <c r="F114" s="25">
        <f t="shared" si="10"/>
        <v>0</v>
      </c>
    </row>
    <row r="115" spans="1:6" x14ac:dyDescent="0.25">
      <c r="A115" s="22">
        <v>4</v>
      </c>
      <c r="B115" s="23" t="s">
        <v>18</v>
      </c>
      <c r="C115" s="23">
        <v>3</v>
      </c>
      <c r="D115" s="23" t="s">
        <v>15</v>
      </c>
      <c r="E115" s="24"/>
      <c r="F115" s="25">
        <f t="shared" si="10"/>
        <v>0</v>
      </c>
    </row>
    <row r="116" spans="1:6" x14ac:dyDescent="0.25">
      <c r="A116" s="22">
        <v>5</v>
      </c>
      <c r="B116" s="23" t="s">
        <v>19</v>
      </c>
      <c r="C116" s="23">
        <v>1</v>
      </c>
      <c r="D116" s="23" t="s">
        <v>15</v>
      </c>
      <c r="E116" s="24"/>
      <c r="F116" s="25">
        <f t="shared" si="10"/>
        <v>0</v>
      </c>
    </row>
    <row r="117" spans="1:6" x14ac:dyDescent="0.25">
      <c r="A117" s="26">
        <v>6</v>
      </c>
      <c r="B117" s="27" t="s">
        <v>20</v>
      </c>
      <c r="C117" s="27">
        <v>1</v>
      </c>
      <c r="D117" s="27" t="s">
        <v>15</v>
      </c>
      <c r="E117" s="28"/>
      <c r="F117" s="25">
        <f t="shared" si="10"/>
        <v>0</v>
      </c>
    </row>
    <row r="118" spans="1:6" x14ac:dyDescent="0.25">
      <c r="A118" s="29">
        <v>7</v>
      </c>
      <c r="B118" s="30" t="s">
        <v>52</v>
      </c>
      <c r="C118" s="30">
        <v>1</v>
      </c>
      <c r="D118" s="30" t="s">
        <v>15</v>
      </c>
      <c r="E118" s="31"/>
      <c r="F118" s="34">
        <f t="shared" si="10"/>
        <v>0</v>
      </c>
    </row>
    <row r="120" spans="1:6" ht="26.25" x14ac:dyDescent="0.4">
      <c r="A120" s="15" t="s">
        <v>44</v>
      </c>
      <c r="B120" s="16" t="s">
        <v>65</v>
      </c>
      <c r="C120" s="17"/>
      <c r="D120" s="17"/>
      <c r="E120" s="17"/>
      <c r="F120" s="18">
        <f>SUM(F122:F128)</f>
        <v>0</v>
      </c>
    </row>
    <row r="121" spans="1:6" x14ac:dyDescent="0.25">
      <c r="A121" s="19" t="s">
        <v>9</v>
      </c>
      <c r="B121" s="20" t="s">
        <v>10</v>
      </c>
      <c r="C121" s="20" t="s">
        <v>11</v>
      </c>
      <c r="D121" s="20" t="s">
        <v>12</v>
      </c>
      <c r="E121" s="20" t="s">
        <v>13</v>
      </c>
      <c r="F121" s="21" t="s">
        <v>14</v>
      </c>
    </row>
    <row r="122" spans="1:6" x14ac:dyDescent="0.25">
      <c r="A122" s="22">
        <v>1</v>
      </c>
      <c r="B122" s="23" t="s">
        <v>127</v>
      </c>
      <c r="C122" s="23">
        <v>23</v>
      </c>
      <c r="D122" s="23" t="s">
        <v>15</v>
      </c>
      <c r="E122" s="24"/>
      <c r="F122" s="25">
        <f>(E122)*C122</f>
        <v>0</v>
      </c>
    </row>
    <row r="123" spans="1:6" x14ac:dyDescent="0.25">
      <c r="A123" s="22">
        <v>2</v>
      </c>
      <c r="B123" s="23" t="s">
        <v>28</v>
      </c>
      <c r="C123" s="23">
        <v>1</v>
      </c>
      <c r="D123" s="23" t="s">
        <v>15</v>
      </c>
      <c r="E123" s="24"/>
      <c r="F123" s="25">
        <f t="shared" ref="F123:F128" si="11">(E123)*C123</f>
        <v>0</v>
      </c>
    </row>
    <row r="124" spans="1:6" x14ac:dyDescent="0.25">
      <c r="A124" s="22">
        <v>3</v>
      </c>
      <c r="B124" s="23" t="s">
        <v>17</v>
      </c>
      <c r="C124" s="23">
        <v>24</v>
      </c>
      <c r="D124" s="23" t="s">
        <v>15</v>
      </c>
      <c r="E124" s="24"/>
      <c r="F124" s="25">
        <f t="shared" si="11"/>
        <v>0</v>
      </c>
    </row>
    <row r="125" spans="1:6" x14ac:dyDescent="0.25">
      <c r="A125" s="22">
        <v>4</v>
      </c>
      <c r="B125" s="23" t="s">
        <v>18</v>
      </c>
      <c r="C125" s="23">
        <v>24</v>
      </c>
      <c r="D125" s="23" t="s">
        <v>15</v>
      </c>
      <c r="E125" s="24"/>
      <c r="F125" s="25">
        <f t="shared" si="11"/>
        <v>0</v>
      </c>
    </row>
    <row r="126" spans="1:6" x14ac:dyDescent="0.25">
      <c r="A126" s="22">
        <v>5</v>
      </c>
      <c r="B126" s="23" t="s">
        <v>19</v>
      </c>
      <c r="C126" s="23">
        <v>1</v>
      </c>
      <c r="D126" s="23" t="s">
        <v>15</v>
      </c>
      <c r="E126" s="24"/>
      <c r="F126" s="25">
        <f t="shared" si="11"/>
        <v>0</v>
      </c>
    </row>
    <row r="127" spans="1:6" x14ac:dyDescent="0.25">
      <c r="A127" s="26">
        <v>6</v>
      </c>
      <c r="B127" s="27" t="s">
        <v>20</v>
      </c>
      <c r="C127" s="27">
        <v>1</v>
      </c>
      <c r="D127" s="27" t="s">
        <v>15</v>
      </c>
      <c r="E127" s="28"/>
      <c r="F127" s="25">
        <f t="shared" si="11"/>
        <v>0</v>
      </c>
    </row>
    <row r="128" spans="1:6" x14ac:dyDescent="0.25">
      <c r="A128" s="29">
        <v>7</v>
      </c>
      <c r="B128" s="30" t="s">
        <v>52</v>
      </c>
      <c r="C128" s="30">
        <v>1</v>
      </c>
      <c r="D128" s="30" t="s">
        <v>15</v>
      </c>
      <c r="E128" s="31"/>
      <c r="F128" s="32">
        <f t="shared" si="11"/>
        <v>0</v>
      </c>
    </row>
    <row r="129" spans="1:6" x14ac:dyDescent="0.25">
      <c r="F129" s="33"/>
    </row>
    <row r="130" spans="1:6" ht="26.25" x14ac:dyDescent="0.4">
      <c r="A130" s="15" t="s">
        <v>46</v>
      </c>
      <c r="B130" s="16" t="s">
        <v>60</v>
      </c>
      <c r="C130" s="17"/>
      <c r="D130" s="17"/>
      <c r="E130" s="17"/>
      <c r="F130" s="18">
        <f>SUM(F132:F138)</f>
        <v>0</v>
      </c>
    </row>
    <row r="131" spans="1:6" x14ac:dyDescent="0.25">
      <c r="A131" s="19" t="s">
        <v>9</v>
      </c>
      <c r="B131" s="20" t="s">
        <v>10</v>
      </c>
      <c r="C131" s="20" t="s">
        <v>11</v>
      </c>
      <c r="D131" s="20" t="s">
        <v>12</v>
      </c>
      <c r="E131" s="20" t="s">
        <v>13</v>
      </c>
      <c r="F131" s="21" t="s">
        <v>14</v>
      </c>
    </row>
    <row r="132" spans="1:6" x14ac:dyDescent="0.25">
      <c r="A132" s="22">
        <v>1</v>
      </c>
      <c r="B132" s="23" t="s">
        <v>126</v>
      </c>
      <c r="C132" s="23">
        <v>9</v>
      </c>
      <c r="D132" s="23" t="s">
        <v>15</v>
      </c>
      <c r="E132" s="24"/>
      <c r="F132" s="25">
        <f>(E132)*C132</f>
        <v>0</v>
      </c>
    </row>
    <row r="133" spans="1:6" x14ac:dyDescent="0.25">
      <c r="A133" s="22">
        <v>2</v>
      </c>
      <c r="B133" s="23" t="s">
        <v>16</v>
      </c>
      <c r="C133" s="23">
        <v>1</v>
      </c>
      <c r="D133" s="23" t="s">
        <v>15</v>
      </c>
      <c r="E133" s="24"/>
      <c r="F133" s="25">
        <f t="shared" ref="F133:F138" si="12">(E133)*C133</f>
        <v>0</v>
      </c>
    </row>
    <row r="134" spans="1:6" x14ac:dyDescent="0.25">
      <c r="A134" s="22">
        <v>3</v>
      </c>
      <c r="B134" s="23" t="s">
        <v>17</v>
      </c>
      <c r="C134" s="23">
        <v>10</v>
      </c>
      <c r="D134" s="23" t="s">
        <v>15</v>
      </c>
      <c r="E134" s="24"/>
      <c r="F134" s="25">
        <f t="shared" si="12"/>
        <v>0</v>
      </c>
    </row>
    <row r="135" spans="1:6" x14ac:dyDescent="0.25">
      <c r="A135" s="22">
        <v>4</v>
      </c>
      <c r="B135" s="23" t="s">
        <v>18</v>
      </c>
      <c r="C135" s="23">
        <v>10</v>
      </c>
      <c r="D135" s="23" t="s">
        <v>15</v>
      </c>
      <c r="E135" s="24"/>
      <c r="F135" s="25">
        <f t="shared" si="12"/>
        <v>0</v>
      </c>
    </row>
    <row r="136" spans="1:6" x14ac:dyDescent="0.25">
      <c r="A136" s="22">
        <v>5</v>
      </c>
      <c r="B136" s="23" t="s">
        <v>19</v>
      </c>
      <c r="C136" s="23">
        <v>1</v>
      </c>
      <c r="D136" s="23" t="s">
        <v>15</v>
      </c>
      <c r="E136" s="24"/>
      <c r="F136" s="25">
        <f t="shared" si="12"/>
        <v>0</v>
      </c>
    </row>
    <row r="137" spans="1:6" x14ac:dyDescent="0.25">
      <c r="A137" s="26">
        <v>6</v>
      </c>
      <c r="B137" s="27" t="s">
        <v>20</v>
      </c>
      <c r="C137" s="27">
        <v>1</v>
      </c>
      <c r="D137" s="27" t="s">
        <v>15</v>
      </c>
      <c r="E137" s="28"/>
      <c r="F137" s="25">
        <f t="shared" si="12"/>
        <v>0</v>
      </c>
    </row>
    <row r="138" spans="1:6" x14ac:dyDescent="0.25">
      <c r="A138" s="29">
        <v>7</v>
      </c>
      <c r="B138" s="30" t="s">
        <v>52</v>
      </c>
      <c r="C138" s="30">
        <v>1</v>
      </c>
      <c r="D138" s="30" t="s">
        <v>15</v>
      </c>
      <c r="E138" s="31"/>
      <c r="F138" s="32">
        <f t="shared" si="12"/>
        <v>0</v>
      </c>
    </row>
    <row r="139" spans="1:6" x14ac:dyDescent="0.25">
      <c r="F139" s="33"/>
    </row>
    <row r="140" spans="1:6" ht="26.25" x14ac:dyDescent="0.4">
      <c r="A140" s="15" t="s">
        <v>48</v>
      </c>
      <c r="B140" s="16" t="s">
        <v>66</v>
      </c>
      <c r="C140" s="17"/>
      <c r="D140" s="17"/>
      <c r="E140" s="17"/>
      <c r="F140" s="18">
        <f>SUM(F142:F148)</f>
        <v>0</v>
      </c>
    </row>
    <row r="141" spans="1:6" x14ac:dyDescent="0.25">
      <c r="A141" s="19" t="s">
        <v>9</v>
      </c>
      <c r="B141" s="20" t="s">
        <v>10</v>
      </c>
      <c r="C141" s="20" t="s">
        <v>11</v>
      </c>
      <c r="D141" s="20" t="s">
        <v>12</v>
      </c>
      <c r="E141" s="20" t="s">
        <v>13</v>
      </c>
      <c r="F141" s="21" t="s">
        <v>14</v>
      </c>
    </row>
    <row r="142" spans="1:6" x14ac:dyDescent="0.25">
      <c r="A142" s="22">
        <v>1</v>
      </c>
      <c r="B142" s="23" t="s">
        <v>126</v>
      </c>
      <c r="C142" s="23">
        <v>6</v>
      </c>
      <c r="D142" s="23" t="s">
        <v>15</v>
      </c>
      <c r="E142" s="24"/>
      <c r="F142" s="25">
        <f>(E142)*C142</f>
        <v>0</v>
      </c>
    </row>
    <row r="143" spans="1:6" x14ac:dyDescent="0.25">
      <c r="A143" s="22">
        <v>2</v>
      </c>
      <c r="B143" s="23" t="s">
        <v>16</v>
      </c>
      <c r="C143" s="23">
        <v>0</v>
      </c>
      <c r="D143" s="23" t="s">
        <v>15</v>
      </c>
      <c r="E143" s="24"/>
      <c r="F143" s="25">
        <f t="shared" ref="F143:F148" si="13">(E143)*C143</f>
        <v>0</v>
      </c>
    </row>
    <row r="144" spans="1:6" x14ac:dyDescent="0.25">
      <c r="A144" s="22">
        <v>3</v>
      </c>
      <c r="B144" s="23" t="s">
        <v>17</v>
      </c>
      <c r="C144" s="23">
        <v>6</v>
      </c>
      <c r="D144" s="23" t="s">
        <v>15</v>
      </c>
      <c r="E144" s="24"/>
      <c r="F144" s="25">
        <f t="shared" si="13"/>
        <v>0</v>
      </c>
    </row>
    <row r="145" spans="1:6" x14ac:dyDescent="0.25">
      <c r="A145" s="22">
        <v>4</v>
      </c>
      <c r="B145" s="23" t="s">
        <v>18</v>
      </c>
      <c r="C145" s="23">
        <v>6</v>
      </c>
      <c r="D145" s="23" t="s">
        <v>15</v>
      </c>
      <c r="E145" s="24"/>
      <c r="F145" s="25">
        <f t="shared" si="13"/>
        <v>0</v>
      </c>
    </row>
    <row r="146" spans="1:6" x14ac:dyDescent="0.25">
      <c r="A146" s="22">
        <v>5</v>
      </c>
      <c r="B146" s="23" t="s">
        <v>19</v>
      </c>
      <c r="C146" s="23">
        <v>1</v>
      </c>
      <c r="D146" s="23" t="s">
        <v>15</v>
      </c>
      <c r="E146" s="24"/>
      <c r="F146" s="25">
        <f t="shared" si="13"/>
        <v>0</v>
      </c>
    </row>
    <row r="147" spans="1:6" x14ac:dyDescent="0.25">
      <c r="A147" s="26">
        <v>6</v>
      </c>
      <c r="B147" s="27" t="s">
        <v>20</v>
      </c>
      <c r="C147" s="27">
        <v>1</v>
      </c>
      <c r="D147" s="27" t="s">
        <v>15</v>
      </c>
      <c r="E147" s="28"/>
      <c r="F147" s="25">
        <f t="shared" si="13"/>
        <v>0</v>
      </c>
    </row>
    <row r="148" spans="1:6" x14ac:dyDescent="0.25">
      <c r="A148" s="29">
        <v>7</v>
      </c>
      <c r="B148" s="30" t="s">
        <v>52</v>
      </c>
      <c r="C148" s="30">
        <v>1</v>
      </c>
      <c r="D148" s="30" t="s">
        <v>15</v>
      </c>
      <c r="E148" s="31"/>
      <c r="F148" s="32">
        <f t="shared" si="13"/>
        <v>0</v>
      </c>
    </row>
    <row r="149" spans="1:6" x14ac:dyDescent="0.25">
      <c r="F149" s="33"/>
    </row>
    <row r="150" spans="1:6" ht="26.25" x14ac:dyDescent="0.4">
      <c r="A150" s="15" t="s">
        <v>67</v>
      </c>
      <c r="B150" s="16" t="s">
        <v>68</v>
      </c>
      <c r="C150" s="17"/>
      <c r="D150" s="17"/>
      <c r="E150" s="17"/>
      <c r="F150" s="18">
        <f>SUM(F152:F158)</f>
        <v>0</v>
      </c>
    </row>
    <row r="151" spans="1:6" x14ac:dyDescent="0.25">
      <c r="A151" s="19" t="s">
        <v>9</v>
      </c>
      <c r="B151" s="20" t="s">
        <v>10</v>
      </c>
      <c r="C151" s="20" t="s">
        <v>11</v>
      </c>
      <c r="D151" s="20" t="s">
        <v>12</v>
      </c>
      <c r="E151" s="20" t="s">
        <v>13</v>
      </c>
      <c r="F151" s="21" t="s">
        <v>14</v>
      </c>
    </row>
    <row r="152" spans="1:6" x14ac:dyDescent="0.25">
      <c r="A152" s="22">
        <v>1</v>
      </c>
      <c r="B152" s="23" t="s">
        <v>126</v>
      </c>
      <c r="C152" s="23">
        <v>4</v>
      </c>
      <c r="D152" s="23" t="s">
        <v>15</v>
      </c>
      <c r="E152" s="24"/>
      <c r="F152" s="25">
        <f>(E152)*C152</f>
        <v>0</v>
      </c>
    </row>
    <row r="153" spans="1:6" x14ac:dyDescent="0.25">
      <c r="A153" s="22">
        <v>2</v>
      </c>
      <c r="B153" s="23" t="s">
        <v>16</v>
      </c>
      <c r="C153" s="23">
        <v>0</v>
      </c>
      <c r="D153" s="23" t="s">
        <v>15</v>
      </c>
      <c r="E153" s="24"/>
      <c r="F153" s="25">
        <f t="shared" ref="F153:F158" si="14">(E153)*C153</f>
        <v>0</v>
      </c>
    </row>
    <row r="154" spans="1:6" x14ac:dyDescent="0.25">
      <c r="A154" s="22">
        <v>3</v>
      </c>
      <c r="B154" s="23" t="s">
        <v>17</v>
      </c>
      <c r="C154" s="23">
        <v>4</v>
      </c>
      <c r="D154" s="23" t="s">
        <v>15</v>
      </c>
      <c r="E154" s="24"/>
      <c r="F154" s="25">
        <f t="shared" si="14"/>
        <v>0</v>
      </c>
    </row>
    <row r="155" spans="1:6" x14ac:dyDescent="0.25">
      <c r="A155" s="22">
        <v>4</v>
      </c>
      <c r="B155" s="23" t="s">
        <v>18</v>
      </c>
      <c r="C155" s="23">
        <v>4</v>
      </c>
      <c r="D155" s="23" t="s">
        <v>15</v>
      </c>
      <c r="E155" s="24"/>
      <c r="F155" s="25">
        <f t="shared" si="14"/>
        <v>0</v>
      </c>
    </row>
    <row r="156" spans="1:6" x14ac:dyDescent="0.25">
      <c r="A156" s="22">
        <v>5</v>
      </c>
      <c r="B156" s="23" t="s">
        <v>19</v>
      </c>
      <c r="C156" s="23">
        <v>1</v>
      </c>
      <c r="D156" s="23" t="s">
        <v>15</v>
      </c>
      <c r="E156" s="24"/>
      <c r="F156" s="25">
        <f t="shared" si="14"/>
        <v>0</v>
      </c>
    </row>
    <row r="157" spans="1:6" x14ac:dyDescent="0.25">
      <c r="A157" s="26">
        <v>6</v>
      </c>
      <c r="B157" s="27" t="s">
        <v>20</v>
      </c>
      <c r="C157" s="27">
        <v>1</v>
      </c>
      <c r="D157" s="27" t="s">
        <v>15</v>
      </c>
      <c r="E157" s="28"/>
      <c r="F157" s="25">
        <f t="shared" si="14"/>
        <v>0</v>
      </c>
    </row>
    <row r="158" spans="1:6" x14ac:dyDescent="0.25">
      <c r="A158" s="29">
        <v>7</v>
      </c>
      <c r="B158" s="30" t="s">
        <v>52</v>
      </c>
      <c r="C158" s="30">
        <v>1</v>
      </c>
      <c r="D158" s="30" t="s">
        <v>15</v>
      </c>
      <c r="E158" s="31"/>
      <c r="F158" s="32">
        <f t="shared" si="14"/>
        <v>0</v>
      </c>
    </row>
    <row r="159" spans="1:6" x14ac:dyDescent="0.25">
      <c r="F159" s="33"/>
    </row>
    <row r="160" spans="1:6" ht="26.25" x14ac:dyDescent="0.4">
      <c r="A160" s="15" t="s">
        <v>69</v>
      </c>
      <c r="B160" s="16" t="s">
        <v>70</v>
      </c>
      <c r="C160" s="17"/>
      <c r="D160" s="17"/>
      <c r="E160" s="17"/>
      <c r="F160" s="18">
        <f>SUM(F162:F168)</f>
        <v>0</v>
      </c>
    </row>
    <row r="161" spans="1:6" x14ac:dyDescent="0.25">
      <c r="A161" s="19" t="s">
        <v>9</v>
      </c>
      <c r="B161" s="20" t="s">
        <v>10</v>
      </c>
      <c r="C161" s="20" t="s">
        <v>11</v>
      </c>
      <c r="D161" s="20" t="s">
        <v>12</v>
      </c>
      <c r="E161" s="20" t="s">
        <v>13</v>
      </c>
      <c r="F161" s="21" t="s">
        <v>14</v>
      </c>
    </row>
    <row r="162" spans="1:6" x14ac:dyDescent="0.25">
      <c r="A162" s="22">
        <v>1</v>
      </c>
      <c r="B162" s="23" t="s">
        <v>126</v>
      </c>
      <c r="C162" s="23">
        <v>0</v>
      </c>
      <c r="D162" s="23" t="s">
        <v>15</v>
      </c>
      <c r="E162" s="24"/>
      <c r="F162" s="25">
        <f>(E162)*C162</f>
        <v>0</v>
      </c>
    </row>
    <row r="163" spans="1:6" x14ac:dyDescent="0.25">
      <c r="A163" s="22">
        <v>2</v>
      </c>
      <c r="B163" s="23" t="s">
        <v>28</v>
      </c>
      <c r="C163" s="23">
        <v>3</v>
      </c>
      <c r="D163" s="23" t="s">
        <v>15</v>
      </c>
      <c r="E163" s="24"/>
      <c r="F163" s="25">
        <f t="shared" ref="F163:F168" si="15">(E163)*C163</f>
        <v>0</v>
      </c>
    </row>
    <row r="164" spans="1:6" x14ac:dyDescent="0.25">
      <c r="A164" s="22">
        <v>3</v>
      </c>
      <c r="B164" s="23" t="s">
        <v>17</v>
      </c>
      <c r="C164" s="23">
        <v>3</v>
      </c>
      <c r="D164" s="23" t="s">
        <v>15</v>
      </c>
      <c r="E164" s="24"/>
      <c r="F164" s="25">
        <f t="shared" si="15"/>
        <v>0</v>
      </c>
    </row>
    <row r="165" spans="1:6" x14ac:dyDescent="0.25">
      <c r="A165" s="22">
        <v>4</v>
      </c>
      <c r="B165" s="23" t="s">
        <v>18</v>
      </c>
      <c r="C165" s="23">
        <v>3</v>
      </c>
      <c r="D165" s="23" t="s">
        <v>15</v>
      </c>
      <c r="E165" s="24"/>
      <c r="F165" s="25">
        <f t="shared" si="15"/>
        <v>0</v>
      </c>
    </row>
    <row r="166" spans="1:6" x14ac:dyDescent="0.25">
      <c r="A166" s="22">
        <v>5</v>
      </c>
      <c r="B166" s="23" t="s">
        <v>19</v>
      </c>
      <c r="C166" s="23">
        <v>1</v>
      </c>
      <c r="D166" s="23" t="s">
        <v>15</v>
      </c>
      <c r="E166" s="24"/>
      <c r="F166" s="25">
        <f t="shared" si="15"/>
        <v>0</v>
      </c>
    </row>
    <row r="167" spans="1:6" x14ac:dyDescent="0.25">
      <c r="A167" s="26">
        <v>6</v>
      </c>
      <c r="B167" s="27" t="s">
        <v>20</v>
      </c>
      <c r="C167" s="27">
        <v>1</v>
      </c>
      <c r="D167" s="27" t="s">
        <v>15</v>
      </c>
      <c r="E167" s="28"/>
      <c r="F167" s="25">
        <f t="shared" si="15"/>
        <v>0</v>
      </c>
    </row>
    <row r="168" spans="1:6" x14ac:dyDescent="0.25">
      <c r="A168" s="29">
        <v>7</v>
      </c>
      <c r="B168" s="30" t="s">
        <v>52</v>
      </c>
      <c r="C168" s="30">
        <v>1</v>
      </c>
      <c r="D168" s="30" t="s">
        <v>15</v>
      </c>
      <c r="E168" s="31"/>
      <c r="F168" s="34">
        <f t="shared" si="15"/>
        <v>0</v>
      </c>
    </row>
    <row r="170" spans="1:6" ht="26.25" x14ac:dyDescent="0.4">
      <c r="A170" s="15" t="s">
        <v>71</v>
      </c>
      <c r="B170" s="16" t="s">
        <v>72</v>
      </c>
      <c r="C170" s="17"/>
      <c r="D170" s="17"/>
      <c r="E170" s="17"/>
      <c r="F170" s="18">
        <f>SUM(F172:F178)</f>
        <v>0</v>
      </c>
    </row>
    <row r="171" spans="1:6" x14ac:dyDescent="0.25">
      <c r="A171" s="19" t="s">
        <v>9</v>
      </c>
      <c r="B171" s="20" t="s">
        <v>10</v>
      </c>
      <c r="C171" s="20" t="s">
        <v>11</v>
      </c>
      <c r="D171" s="20" t="s">
        <v>12</v>
      </c>
      <c r="E171" s="20" t="s">
        <v>13</v>
      </c>
      <c r="F171" s="21" t="s">
        <v>14</v>
      </c>
    </row>
    <row r="172" spans="1:6" x14ac:dyDescent="0.25">
      <c r="A172" s="22">
        <v>1</v>
      </c>
      <c r="B172" s="23" t="s">
        <v>126</v>
      </c>
      <c r="C172" s="23">
        <v>0</v>
      </c>
      <c r="D172" s="23" t="s">
        <v>15</v>
      </c>
      <c r="E172" s="24"/>
      <c r="F172" s="25">
        <f>(E172)*C172</f>
        <v>0</v>
      </c>
    </row>
    <row r="173" spans="1:6" x14ac:dyDescent="0.25">
      <c r="A173" s="22">
        <v>2</v>
      </c>
      <c r="B173" s="23" t="s">
        <v>16</v>
      </c>
      <c r="C173" s="23">
        <v>5</v>
      </c>
      <c r="D173" s="23" t="s">
        <v>15</v>
      </c>
      <c r="E173" s="24"/>
      <c r="F173" s="25">
        <f t="shared" ref="F173:F178" si="16">(E173)*C173</f>
        <v>0</v>
      </c>
    </row>
    <row r="174" spans="1:6" x14ac:dyDescent="0.25">
      <c r="A174" s="22">
        <v>3</v>
      </c>
      <c r="B174" s="23" t="s">
        <v>17</v>
      </c>
      <c r="C174" s="23">
        <v>5</v>
      </c>
      <c r="D174" s="23" t="s">
        <v>15</v>
      </c>
      <c r="E174" s="24"/>
      <c r="F174" s="25">
        <f t="shared" si="16"/>
        <v>0</v>
      </c>
    </row>
    <row r="175" spans="1:6" x14ac:dyDescent="0.25">
      <c r="A175" s="22">
        <v>4</v>
      </c>
      <c r="B175" s="23" t="s">
        <v>18</v>
      </c>
      <c r="C175" s="23">
        <v>5</v>
      </c>
      <c r="D175" s="23" t="s">
        <v>15</v>
      </c>
      <c r="E175" s="24"/>
      <c r="F175" s="25">
        <f t="shared" si="16"/>
        <v>0</v>
      </c>
    </row>
    <row r="176" spans="1:6" x14ac:dyDescent="0.25">
      <c r="A176" s="22">
        <v>5</v>
      </c>
      <c r="B176" s="23" t="s">
        <v>19</v>
      </c>
      <c r="C176" s="23">
        <v>1</v>
      </c>
      <c r="D176" s="23" t="s">
        <v>15</v>
      </c>
      <c r="E176" s="24"/>
      <c r="F176" s="25">
        <f t="shared" si="16"/>
        <v>0</v>
      </c>
    </row>
    <row r="177" spans="1:6" x14ac:dyDescent="0.25">
      <c r="A177" s="26">
        <v>6</v>
      </c>
      <c r="B177" s="27" t="s">
        <v>20</v>
      </c>
      <c r="C177" s="27">
        <v>1</v>
      </c>
      <c r="D177" s="27" t="s">
        <v>15</v>
      </c>
      <c r="E177" s="28"/>
      <c r="F177" s="25">
        <f t="shared" si="16"/>
        <v>0</v>
      </c>
    </row>
    <row r="178" spans="1:6" x14ac:dyDescent="0.25">
      <c r="A178" s="29">
        <v>7</v>
      </c>
      <c r="B178" s="30" t="s">
        <v>21</v>
      </c>
      <c r="C178" s="30">
        <v>1</v>
      </c>
      <c r="D178" s="30" t="s">
        <v>15</v>
      </c>
      <c r="E178" s="31"/>
      <c r="F178" s="34">
        <f t="shared" si="16"/>
        <v>0</v>
      </c>
    </row>
    <row r="180" spans="1:6" ht="26.25" x14ac:dyDescent="0.4">
      <c r="A180" s="15" t="s">
        <v>73</v>
      </c>
      <c r="B180" s="16" t="s">
        <v>74</v>
      </c>
      <c r="C180" s="17"/>
      <c r="D180" s="17"/>
      <c r="E180" s="17"/>
      <c r="F180" s="18">
        <f>SUM(F182:F188)</f>
        <v>0</v>
      </c>
    </row>
    <row r="181" spans="1:6" x14ac:dyDescent="0.25">
      <c r="A181" s="19" t="s">
        <v>9</v>
      </c>
      <c r="B181" s="20" t="s">
        <v>10</v>
      </c>
      <c r="C181" s="20" t="s">
        <v>11</v>
      </c>
      <c r="D181" s="20" t="s">
        <v>12</v>
      </c>
      <c r="E181" s="20" t="s">
        <v>13</v>
      </c>
      <c r="F181" s="21" t="s">
        <v>14</v>
      </c>
    </row>
    <row r="182" spans="1:6" x14ac:dyDescent="0.25">
      <c r="A182" s="22">
        <v>1</v>
      </c>
      <c r="B182" s="23" t="s">
        <v>127</v>
      </c>
      <c r="C182" s="23">
        <v>23</v>
      </c>
      <c r="D182" s="23" t="s">
        <v>15</v>
      </c>
      <c r="E182" s="24"/>
      <c r="F182" s="25">
        <f>(E182)*C182</f>
        <v>0</v>
      </c>
    </row>
    <row r="183" spans="1:6" x14ac:dyDescent="0.25">
      <c r="A183" s="22">
        <v>2</v>
      </c>
      <c r="B183" s="23" t="s">
        <v>28</v>
      </c>
      <c r="C183" s="23">
        <v>1</v>
      </c>
      <c r="D183" s="23" t="s">
        <v>15</v>
      </c>
      <c r="E183" s="24"/>
      <c r="F183" s="25">
        <f t="shared" ref="F183:F188" si="17">(E183)*C183</f>
        <v>0</v>
      </c>
    </row>
    <row r="184" spans="1:6" x14ac:dyDescent="0.25">
      <c r="A184" s="22">
        <v>3</v>
      </c>
      <c r="B184" s="23" t="s">
        <v>17</v>
      </c>
      <c r="C184" s="23">
        <v>24</v>
      </c>
      <c r="D184" s="23" t="s">
        <v>15</v>
      </c>
      <c r="E184" s="24"/>
      <c r="F184" s="25">
        <f t="shared" si="17"/>
        <v>0</v>
      </c>
    </row>
    <row r="185" spans="1:6" x14ac:dyDescent="0.25">
      <c r="A185" s="22">
        <v>4</v>
      </c>
      <c r="B185" s="23" t="s">
        <v>18</v>
      </c>
      <c r="C185" s="23">
        <v>24</v>
      </c>
      <c r="D185" s="23" t="s">
        <v>15</v>
      </c>
      <c r="E185" s="24"/>
      <c r="F185" s="25">
        <f t="shared" si="17"/>
        <v>0</v>
      </c>
    </row>
    <row r="186" spans="1:6" x14ac:dyDescent="0.25">
      <c r="A186" s="22">
        <v>5</v>
      </c>
      <c r="B186" s="23" t="s">
        <v>19</v>
      </c>
      <c r="C186" s="23">
        <v>1</v>
      </c>
      <c r="D186" s="23" t="s">
        <v>15</v>
      </c>
      <c r="E186" s="24"/>
      <c r="F186" s="25">
        <f t="shared" si="17"/>
        <v>0</v>
      </c>
    </row>
    <row r="187" spans="1:6" x14ac:dyDescent="0.25">
      <c r="A187" s="26">
        <v>6</v>
      </c>
      <c r="B187" s="27" t="s">
        <v>20</v>
      </c>
      <c r="C187" s="27">
        <v>1</v>
      </c>
      <c r="D187" s="27" t="s">
        <v>15</v>
      </c>
      <c r="E187" s="28"/>
      <c r="F187" s="25">
        <f t="shared" si="17"/>
        <v>0</v>
      </c>
    </row>
    <row r="188" spans="1:6" x14ac:dyDescent="0.25">
      <c r="A188" s="29">
        <v>7</v>
      </c>
      <c r="B188" s="30" t="s">
        <v>52</v>
      </c>
      <c r="C188" s="30">
        <v>1</v>
      </c>
      <c r="D188" s="30" t="s">
        <v>15</v>
      </c>
      <c r="E188" s="31"/>
      <c r="F188" s="32">
        <f t="shared" si="17"/>
        <v>0</v>
      </c>
    </row>
    <row r="189" spans="1:6" x14ac:dyDescent="0.25">
      <c r="F189" s="33"/>
    </row>
    <row r="190" spans="1:6" ht="26.25" x14ac:dyDescent="0.4">
      <c r="A190" s="15" t="s">
        <v>75</v>
      </c>
      <c r="B190" s="16" t="s">
        <v>76</v>
      </c>
      <c r="C190" s="17"/>
      <c r="D190" s="17"/>
      <c r="E190" s="17"/>
      <c r="F190" s="18">
        <f>SUM(F192:F198)</f>
        <v>0</v>
      </c>
    </row>
    <row r="191" spans="1:6" x14ac:dyDescent="0.25">
      <c r="A191" s="19" t="s">
        <v>9</v>
      </c>
      <c r="B191" s="20" t="s">
        <v>10</v>
      </c>
      <c r="C191" s="20" t="s">
        <v>11</v>
      </c>
      <c r="D191" s="20" t="s">
        <v>12</v>
      </c>
      <c r="E191" s="20" t="s">
        <v>13</v>
      </c>
      <c r="F191" s="21" t="s">
        <v>14</v>
      </c>
    </row>
    <row r="192" spans="1:6" x14ac:dyDescent="0.25">
      <c r="A192" s="22">
        <v>1</v>
      </c>
      <c r="B192" s="23" t="s">
        <v>126</v>
      </c>
      <c r="C192" s="23">
        <v>4</v>
      </c>
      <c r="D192" s="23" t="s">
        <v>15</v>
      </c>
      <c r="E192" s="24"/>
      <c r="F192" s="25">
        <f>(E192)*C192</f>
        <v>0</v>
      </c>
    </row>
    <row r="193" spans="1:6" x14ac:dyDescent="0.25">
      <c r="A193" s="22">
        <v>2</v>
      </c>
      <c r="B193" s="23" t="s">
        <v>28</v>
      </c>
      <c r="C193" s="23">
        <v>0</v>
      </c>
      <c r="D193" s="23" t="s">
        <v>15</v>
      </c>
      <c r="E193" s="24"/>
      <c r="F193" s="25">
        <f t="shared" ref="F193:F198" si="18">(E193)*C193</f>
        <v>0</v>
      </c>
    </row>
    <row r="194" spans="1:6" x14ac:dyDescent="0.25">
      <c r="A194" s="22">
        <v>3</v>
      </c>
      <c r="B194" s="23" t="s">
        <v>17</v>
      </c>
      <c r="C194" s="23">
        <v>4</v>
      </c>
      <c r="D194" s="23" t="s">
        <v>15</v>
      </c>
      <c r="E194" s="24"/>
      <c r="F194" s="25">
        <f t="shared" si="18"/>
        <v>0</v>
      </c>
    </row>
    <row r="195" spans="1:6" x14ac:dyDescent="0.25">
      <c r="A195" s="22">
        <v>4</v>
      </c>
      <c r="B195" s="23" t="s">
        <v>18</v>
      </c>
      <c r="C195" s="23">
        <v>4</v>
      </c>
      <c r="D195" s="23" t="s">
        <v>15</v>
      </c>
      <c r="E195" s="24"/>
      <c r="F195" s="25">
        <f t="shared" si="18"/>
        <v>0</v>
      </c>
    </row>
    <row r="196" spans="1:6" x14ac:dyDescent="0.25">
      <c r="A196" s="22">
        <v>5</v>
      </c>
      <c r="B196" s="23" t="s">
        <v>19</v>
      </c>
      <c r="C196" s="23">
        <v>1</v>
      </c>
      <c r="D196" s="23" t="s">
        <v>15</v>
      </c>
      <c r="E196" s="24"/>
      <c r="F196" s="25">
        <f t="shared" si="18"/>
        <v>0</v>
      </c>
    </row>
    <row r="197" spans="1:6" x14ac:dyDescent="0.25">
      <c r="A197" s="26">
        <v>6</v>
      </c>
      <c r="B197" s="27" t="s">
        <v>20</v>
      </c>
      <c r="C197" s="27">
        <v>1</v>
      </c>
      <c r="D197" s="27" t="s">
        <v>15</v>
      </c>
      <c r="E197" s="28"/>
      <c r="F197" s="25">
        <f t="shared" si="18"/>
        <v>0</v>
      </c>
    </row>
    <row r="198" spans="1:6" x14ac:dyDescent="0.25">
      <c r="A198" s="29">
        <v>7</v>
      </c>
      <c r="B198" s="30" t="s">
        <v>52</v>
      </c>
      <c r="C198" s="30">
        <v>1</v>
      </c>
      <c r="D198" s="30" t="s">
        <v>15</v>
      </c>
      <c r="E198" s="31"/>
      <c r="F198" s="32">
        <f t="shared" si="18"/>
        <v>0</v>
      </c>
    </row>
    <row r="199" spans="1:6" x14ac:dyDescent="0.25">
      <c r="F199" s="33"/>
    </row>
    <row r="200" spans="1:6" ht="26.25" x14ac:dyDescent="0.4">
      <c r="A200" s="15" t="s">
        <v>77</v>
      </c>
      <c r="B200" s="16" t="s">
        <v>78</v>
      </c>
      <c r="C200" s="17"/>
      <c r="D200" s="17"/>
      <c r="E200" s="17"/>
      <c r="F200" s="18">
        <f>SUM(F202:F208)</f>
        <v>0</v>
      </c>
    </row>
    <row r="201" spans="1:6" x14ac:dyDescent="0.25">
      <c r="A201" s="19" t="s">
        <v>9</v>
      </c>
      <c r="B201" s="20" t="s">
        <v>10</v>
      </c>
      <c r="C201" s="20" t="s">
        <v>11</v>
      </c>
      <c r="D201" s="20" t="s">
        <v>12</v>
      </c>
      <c r="E201" s="20" t="s">
        <v>13</v>
      </c>
      <c r="F201" s="21" t="s">
        <v>14</v>
      </c>
    </row>
    <row r="202" spans="1:6" x14ac:dyDescent="0.25">
      <c r="A202" s="22">
        <v>1</v>
      </c>
      <c r="B202" s="23" t="s">
        <v>127</v>
      </c>
      <c r="C202" s="23">
        <v>8</v>
      </c>
      <c r="D202" s="23" t="s">
        <v>15</v>
      </c>
      <c r="E202" s="24"/>
      <c r="F202" s="25">
        <f>(E202)*C202</f>
        <v>0</v>
      </c>
    </row>
    <row r="203" spans="1:6" x14ac:dyDescent="0.25">
      <c r="A203" s="22">
        <v>2</v>
      </c>
      <c r="B203" s="23" t="s">
        <v>16</v>
      </c>
      <c r="C203" s="23">
        <v>0</v>
      </c>
      <c r="D203" s="23" t="s">
        <v>15</v>
      </c>
      <c r="E203" s="24"/>
      <c r="F203" s="25">
        <f t="shared" ref="F203:F208" si="19">(E203)*C203</f>
        <v>0</v>
      </c>
    </row>
    <row r="204" spans="1:6" x14ac:dyDescent="0.25">
      <c r="A204" s="22">
        <v>3</v>
      </c>
      <c r="B204" s="23" t="s">
        <v>17</v>
      </c>
      <c r="C204" s="23">
        <v>8</v>
      </c>
      <c r="D204" s="23" t="s">
        <v>15</v>
      </c>
      <c r="E204" s="24"/>
      <c r="F204" s="25">
        <f t="shared" si="19"/>
        <v>0</v>
      </c>
    </row>
    <row r="205" spans="1:6" x14ac:dyDescent="0.25">
      <c r="A205" s="22">
        <v>4</v>
      </c>
      <c r="B205" s="23" t="s">
        <v>18</v>
      </c>
      <c r="C205" s="23">
        <v>8</v>
      </c>
      <c r="D205" s="23" t="s">
        <v>15</v>
      </c>
      <c r="E205" s="24"/>
      <c r="F205" s="25">
        <f t="shared" si="19"/>
        <v>0</v>
      </c>
    </row>
    <row r="206" spans="1:6" x14ac:dyDescent="0.25">
      <c r="A206" s="22">
        <v>5</v>
      </c>
      <c r="B206" s="23" t="s">
        <v>19</v>
      </c>
      <c r="C206" s="23">
        <v>1</v>
      </c>
      <c r="D206" s="23" t="s">
        <v>15</v>
      </c>
      <c r="E206" s="24"/>
      <c r="F206" s="25">
        <f t="shared" si="19"/>
        <v>0</v>
      </c>
    </row>
    <row r="207" spans="1:6" x14ac:dyDescent="0.25">
      <c r="A207" s="26">
        <v>6</v>
      </c>
      <c r="B207" s="27" t="s">
        <v>20</v>
      </c>
      <c r="C207" s="27">
        <v>1</v>
      </c>
      <c r="D207" s="27" t="s">
        <v>15</v>
      </c>
      <c r="E207" s="28"/>
      <c r="F207" s="25">
        <f t="shared" si="19"/>
        <v>0</v>
      </c>
    </row>
    <row r="208" spans="1:6" x14ac:dyDescent="0.25">
      <c r="A208" s="29">
        <v>7</v>
      </c>
      <c r="B208" s="30" t="s">
        <v>52</v>
      </c>
      <c r="C208" s="30">
        <v>1</v>
      </c>
      <c r="D208" s="30" t="s">
        <v>15</v>
      </c>
      <c r="E208" s="31"/>
      <c r="F208" s="34">
        <f t="shared" si="19"/>
        <v>0</v>
      </c>
    </row>
    <row r="210" spans="1:6" ht="26.25" x14ac:dyDescent="0.4">
      <c r="A210" s="15" t="s">
        <v>79</v>
      </c>
      <c r="B210" s="16" t="s">
        <v>80</v>
      </c>
      <c r="C210" s="17"/>
      <c r="D210" s="17"/>
      <c r="E210" s="17"/>
      <c r="F210" s="18">
        <f>SUM(F212:F218)</f>
        <v>0</v>
      </c>
    </row>
    <row r="211" spans="1:6" x14ac:dyDescent="0.25">
      <c r="A211" s="19" t="s">
        <v>9</v>
      </c>
      <c r="B211" s="20" t="s">
        <v>10</v>
      </c>
      <c r="C211" s="20" t="s">
        <v>11</v>
      </c>
      <c r="D211" s="20" t="s">
        <v>12</v>
      </c>
      <c r="E211" s="20" t="s">
        <v>13</v>
      </c>
      <c r="F211" s="21" t="s">
        <v>14</v>
      </c>
    </row>
    <row r="212" spans="1:6" x14ac:dyDescent="0.25">
      <c r="A212" s="22">
        <v>1</v>
      </c>
      <c r="B212" s="23" t="s">
        <v>127</v>
      </c>
      <c r="C212" s="23">
        <v>0</v>
      </c>
      <c r="D212" s="23" t="s">
        <v>15</v>
      </c>
      <c r="E212" s="24"/>
      <c r="F212" s="25">
        <f>(E212)*C212</f>
        <v>0</v>
      </c>
    </row>
    <row r="213" spans="1:6" x14ac:dyDescent="0.25">
      <c r="A213" s="22">
        <v>2</v>
      </c>
      <c r="B213" s="23" t="s">
        <v>28</v>
      </c>
      <c r="C213" s="23">
        <v>1</v>
      </c>
      <c r="D213" s="23" t="s">
        <v>15</v>
      </c>
      <c r="E213" s="24"/>
      <c r="F213" s="25">
        <f t="shared" ref="F213:F218" si="20">(E213)*C213</f>
        <v>0</v>
      </c>
    </row>
    <row r="214" spans="1:6" x14ac:dyDescent="0.25">
      <c r="A214" s="22">
        <v>3</v>
      </c>
      <c r="B214" s="23" t="s">
        <v>17</v>
      </c>
      <c r="C214" s="23">
        <v>1</v>
      </c>
      <c r="D214" s="23" t="s">
        <v>15</v>
      </c>
      <c r="E214" s="24"/>
      <c r="F214" s="25">
        <f t="shared" si="20"/>
        <v>0</v>
      </c>
    </row>
    <row r="215" spans="1:6" x14ac:dyDescent="0.25">
      <c r="A215" s="22">
        <v>4</v>
      </c>
      <c r="B215" s="23" t="s">
        <v>18</v>
      </c>
      <c r="C215" s="23">
        <v>1</v>
      </c>
      <c r="D215" s="23" t="s">
        <v>15</v>
      </c>
      <c r="E215" s="24"/>
      <c r="F215" s="25">
        <f t="shared" si="20"/>
        <v>0</v>
      </c>
    </row>
    <row r="216" spans="1:6" x14ac:dyDescent="0.25">
      <c r="A216" s="22">
        <v>5</v>
      </c>
      <c r="B216" s="23" t="s">
        <v>19</v>
      </c>
      <c r="C216" s="23">
        <v>1</v>
      </c>
      <c r="D216" s="23" t="s">
        <v>15</v>
      </c>
      <c r="E216" s="24"/>
      <c r="F216" s="25">
        <f t="shared" si="20"/>
        <v>0</v>
      </c>
    </row>
    <row r="217" spans="1:6" x14ac:dyDescent="0.25">
      <c r="A217" s="26">
        <v>6</v>
      </c>
      <c r="B217" s="27" t="s">
        <v>20</v>
      </c>
      <c r="C217" s="27">
        <v>1</v>
      </c>
      <c r="D217" s="27" t="s">
        <v>15</v>
      </c>
      <c r="E217" s="28"/>
      <c r="F217" s="25">
        <f t="shared" si="20"/>
        <v>0</v>
      </c>
    </row>
    <row r="218" spans="1:6" x14ac:dyDescent="0.25">
      <c r="A218" s="29">
        <v>7</v>
      </c>
      <c r="B218" s="30" t="s">
        <v>52</v>
      </c>
      <c r="C218" s="30">
        <v>1</v>
      </c>
      <c r="D218" s="30" t="s">
        <v>15</v>
      </c>
      <c r="E218" s="31"/>
      <c r="F218" s="34">
        <f t="shared" si="20"/>
        <v>0</v>
      </c>
    </row>
    <row r="220" spans="1:6" ht="26.25" x14ac:dyDescent="0.4">
      <c r="A220" s="15" t="s">
        <v>81</v>
      </c>
      <c r="B220" s="16" t="s">
        <v>82</v>
      </c>
      <c r="C220" s="17"/>
      <c r="D220" s="17"/>
      <c r="E220" s="17"/>
      <c r="F220" s="18">
        <f>SUM(F222:F228)</f>
        <v>0</v>
      </c>
    </row>
    <row r="221" spans="1:6" x14ac:dyDescent="0.25">
      <c r="A221" s="19" t="s">
        <v>9</v>
      </c>
      <c r="B221" s="20" t="s">
        <v>10</v>
      </c>
      <c r="C221" s="20" t="s">
        <v>11</v>
      </c>
      <c r="D221" s="20" t="s">
        <v>12</v>
      </c>
      <c r="E221" s="20" t="s">
        <v>13</v>
      </c>
      <c r="F221" s="21" t="s">
        <v>14</v>
      </c>
    </row>
    <row r="222" spans="1:6" x14ac:dyDescent="0.25">
      <c r="A222" s="22">
        <v>1</v>
      </c>
      <c r="B222" s="23" t="s">
        <v>127</v>
      </c>
      <c r="C222" s="23">
        <v>12</v>
      </c>
      <c r="D222" s="23" t="s">
        <v>15</v>
      </c>
      <c r="E222" s="24"/>
      <c r="F222" s="25">
        <f>(E222)*C222</f>
        <v>0</v>
      </c>
    </row>
    <row r="223" spans="1:6" x14ac:dyDescent="0.25">
      <c r="A223" s="22">
        <v>2</v>
      </c>
      <c r="B223" s="23" t="s">
        <v>28</v>
      </c>
      <c r="C223" s="23">
        <v>0</v>
      </c>
      <c r="D223" s="23" t="s">
        <v>15</v>
      </c>
      <c r="E223" s="24"/>
      <c r="F223" s="25">
        <f t="shared" ref="F223:F228" si="21">(E223)*C223</f>
        <v>0</v>
      </c>
    </row>
    <row r="224" spans="1:6" x14ac:dyDescent="0.25">
      <c r="A224" s="22">
        <v>3</v>
      </c>
      <c r="B224" s="23" t="s">
        <v>17</v>
      </c>
      <c r="C224" s="23">
        <v>12</v>
      </c>
      <c r="D224" s="23" t="s">
        <v>15</v>
      </c>
      <c r="E224" s="24"/>
      <c r="F224" s="25">
        <f t="shared" si="21"/>
        <v>0</v>
      </c>
    </row>
    <row r="225" spans="1:6" x14ac:dyDescent="0.25">
      <c r="A225" s="22">
        <v>4</v>
      </c>
      <c r="B225" s="23" t="s">
        <v>18</v>
      </c>
      <c r="C225" s="23">
        <v>12</v>
      </c>
      <c r="D225" s="23" t="s">
        <v>15</v>
      </c>
      <c r="E225" s="24"/>
      <c r="F225" s="25">
        <f t="shared" si="21"/>
        <v>0</v>
      </c>
    </row>
    <row r="226" spans="1:6" x14ac:dyDescent="0.25">
      <c r="A226" s="22">
        <v>5</v>
      </c>
      <c r="B226" s="23" t="s">
        <v>19</v>
      </c>
      <c r="C226" s="23">
        <v>1</v>
      </c>
      <c r="D226" s="23" t="s">
        <v>15</v>
      </c>
      <c r="E226" s="24"/>
      <c r="F226" s="25">
        <f t="shared" si="21"/>
        <v>0</v>
      </c>
    </row>
    <row r="227" spans="1:6" x14ac:dyDescent="0.25">
      <c r="A227" s="26">
        <v>6</v>
      </c>
      <c r="B227" s="27" t="s">
        <v>20</v>
      </c>
      <c r="C227" s="27">
        <v>1</v>
      </c>
      <c r="D227" s="27" t="s">
        <v>15</v>
      </c>
      <c r="E227" s="28"/>
      <c r="F227" s="25">
        <f t="shared" si="21"/>
        <v>0</v>
      </c>
    </row>
    <row r="228" spans="1:6" x14ac:dyDescent="0.25">
      <c r="A228" s="29">
        <v>7</v>
      </c>
      <c r="B228" s="30" t="s">
        <v>21</v>
      </c>
      <c r="C228" s="30">
        <v>1</v>
      </c>
      <c r="D228" s="30" t="s">
        <v>15</v>
      </c>
      <c r="E228" s="31"/>
      <c r="F228" s="32">
        <f t="shared" si="21"/>
        <v>0</v>
      </c>
    </row>
    <row r="229" spans="1:6" x14ac:dyDescent="0.25">
      <c r="F229" s="33"/>
    </row>
    <row r="230" spans="1:6" ht="26.25" x14ac:dyDescent="0.4">
      <c r="A230" s="15" t="s">
        <v>83</v>
      </c>
      <c r="B230" s="16" t="s">
        <v>84</v>
      </c>
      <c r="C230" s="17"/>
      <c r="D230" s="17"/>
      <c r="E230" s="17"/>
      <c r="F230" s="18">
        <f>SUM(F232:F238)</f>
        <v>0</v>
      </c>
    </row>
    <row r="231" spans="1:6" x14ac:dyDescent="0.25">
      <c r="A231" s="19" t="s">
        <v>9</v>
      </c>
      <c r="B231" s="20" t="s">
        <v>10</v>
      </c>
      <c r="C231" s="20" t="s">
        <v>11</v>
      </c>
      <c r="D231" s="20" t="s">
        <v>12</v>
      </c>
      <c r="E231" s="20" t="s">
        <v>13</v>
      </c>
      <c r="F231" s="21" t="s">
        <v>14</v>
      </c>
    </row>
    <row r="232" spans="1:6" x14ac:dyDescent="0.25">
      <c r="A232" s="22">
        <v>1</v>
      </c>
      <c r="B232" s="23" t="s">
        <v>129</v>
      </c>
      <c r="C232" s="23">
        <v>3</v>
      </c>
      <c r="D232" s="23" t="s">
        <v>15</v>
      </c>
      <c r="E232" s="24"/>
      <c r="F232" s="25">
        <f>(E232)*C232</f>
        <v>0</v>
      </c>
    </row>
    <row r="233" spans="1:6" x14ac:dyDescent="0.25">
      <c r="A233" s="22">
        <v>2</v>
      </c>
      <c r="B233" s="23" t="s">
        <v>28</v>
      </c>
      <c r="C233" s="23">
        <v>0</v>
      </c>
      <c r="D233" s="23" t="s">
        <v>15</v>
      </c>
      <c r="E233" s="24"/>
      <c r="F233" s="25">
        <f t="shared" ref="F233:F238" si="22">(E233)*C233</f>
        <v>0</v>
      </c>
    </row>
    <row r="234" spans="1:6" x14ac:dyDescent="0.25">
      <c r="A234" s="22">
        <v>3</v>
      </c>
      <c r="B234" s="23" t="s">
        <v>17</v>
      </c>
      <c r="C234" s="23">
        <v>3</v>
      </c>
      <c r="D234" s="23" t="s">
        <v>15</v>
      </c>
      <c r="E234" s="24"/>
      <c r="F234" s="25">
        <f t="shared" si="22"/>
        <v>0</v>
      </c>
    </row>
    <row r="235" spans="1:6" x14ac:dyDescent="0.25">
      <c r="A235" s="22">
        <v>4</v>
      </c>
      <c r="B235" s="23" t="s">
        <v>18</v>
      </c>
      <c r="C235" s="23">
        <v>3</v>
      </c>
      <c r="D235" s="23" t="s">
        <v>15</v>
      </c>
      <c r="E235" s="24"/>
      <c r="F235" s="25">
        <f t="shared" si="22"/>
        <v>0</v>
      </c>
    </row>
    <row r="236" spans="1:6" x14ac:dyDescent="0.25">
      <c r="A236" s="22">
        <v>5</v>
      </c>
      <c r="B236" s="23" t="s">
        <v>19</v>
      </c>
      <c r="C236" s="23">
        <v>1</v>
      </c>
      <c r="D236" s="23" t="s">
        <v>15</v>
      </c>
      <c r="E236" s="24"/>
      <c r="F236" s="25">
        <f t="shared" si="22"/>
        <v>0</v>
      </c>
    </row>
    <row r="237" spans="1:6" x14ac:dyDescent="0.25">
      <c r="A237" s="26">
        <v>6</v>
      </c>
      <c r="B237" s="27" t="s">
        <v>20</v>
      </c>
      <c r="C237" s="27">
        <v>1</v>
      </c>
      <c r="D237" s="27" t="s">
        <v>15</v>
      </c>
      <c r="E237" s="28"/>
      <c r="F237" s="25">
        <f t="shared" si="22"/>
        <v>0</v>
      </c>
    </row>
    <row r="238" spans="1:6" x14ac:dyDescent="0.25">
      <c r="A238" s="29">
        <v>7</v>
      </c>
      <c r="B238" s="30" t="s">
        <v>52</v>
      </c>
      <c r="C238" s="30">
        <v>1</v>
      </c>
      <c r="D238" s="30" t="s">
        <v>15</v>
      </c>
      <c r="E238" s="31"/>
      <c r="F238" s="34">
        <f t="shared" si="22"/>
        <v>0</v>
      </c>
    </row>
    <row r="240" spans="1:6" ht="26.25" x14ac:dyDescent="0.4">
      <c r="A240" s="15" t="s">
        <v>85</v>
      </c>
      <c r="B240" s="16" t="s">
        <v>86</v>
      </c>
      <c r="C240" s="17"/>
      <c r="D240" s="17"/>
      <c r="E240" s="17"/>
      <c r="F240" s="18">
        <f>SUM(F242:F248)</f>
        <v>0</v>
      </c>
    </row>
    <row r="241" spans="1:6" x14ac:dyDescent="0.25">
      <c r="A241" s="19" t="s">
        <v>9</v>
      </c>
      <c r="B241" s="20" t="s">
        <v>10</v>
      </c>
      <c r="C241" s="20" t="s">
        <v>11</v>
      </c>
      <c r="D241" s="20" t="s">
        <v>12</v>
      </c>
      <c r="E241" s="20" t="s">
        <v>13</v>
      </c>
      <c r="F241" s="21" t="s">
        <v>14</v>
      </c>
    </row>
    <row r="242" spans="1:6" x14ac:dyDescent="0.25">
      <c r="A242" s="22">
        <v>1</v>
      </c>
      <c r="B242" s="23" t="s">
        <v>127</v>
      </c>
      <c r="C242" s="23">
        <v>3</v>
      </c>
      <c r="D242" s="23" t="s">
        <v>15</v>
      </c>
      <c r="E242" s="24"/>
      <c r="F242" s="25">
        <f>(E242)*C242</f>
        <v>0</v>
      </c>
    </row>
    <row r="243" spans="1:6" x14ac:dyDescent="0.25">
      <c r="A243" s="22">
        <v>2</v>
      </c>
      <c r="B243" s="23" t="s">
        <v>28</v>
      </c>
      <c r="C243" s="23">
        <v>0</v>
      </c>
      <c r="D243" s="23" t="s">
        <v>15</v>
      </c>
      <c r="E243" s="24"/>
      <c r="F243" s="25">
        <f t="shared" ref="F243:F248" si="23">(E243)*C243</f>
        <v>0</v>
      </c>
    </row>
    <row r="244" spans="1:6" x14ac:dyDescent="0.25">
      <c r="A244" s="22">
        <v>3</v>
      </c>
      <c r="B244" s="23" t="s">
        <v>17</v>
      </c>
      <c r="C244" s="23">
        <v>3</v>
      </c>
      <c r="D244" s="23" t="s">
        <v>15</v>
      </c>
      <c r="E244" s="24"/>
      <c r="F244" s="25">
        <f t="shared" si="23"/>
        <v>0</v>
      </c>
    </row>
    <row r="245" spans="1:6" x14ac:dyDescent="0.25">
      <c r="A245" s="22">
        <v>4</v>
      </c>
      <c r="B245" s="23" t="s">
        <v>18</v>
      </c>
      <c r="C245" s="23">
        <v>3</v>
      </c>
      <c r="D245" s="23" t="s">
        <v>15</v>
      </c>
      <c r="E245" s="24"/>
      <c r="F245" s="25">
        <f t="shared" si="23"/>
        <v>0</v>
      </c>
    </row>
    <row r="246" spans="1:6" x14ac:dyDescent="0.25">
      <c r="A246" s="22">
        <v>5</v>
      </c>
      <c r="B246" s="23" t="s">
        <v>19</v>
      </c>
      <c r="C246" s="23">
        <v>1</v>
      </c>
      <c r="D246" s="23" t="s">
        <v>15</v>
      </c>
      <c r="E246" s="24"/>
      <c r="F246" s="25">
        <f t="shared" si="23"/>
        <v>0</v>
      </c>
    </row>
    <row r="247" spans="1:6" x14ac:dyDescent="0.25">
      <c r="A247" s="26">
        <v>6</v>
      </c>
      <c r="B247" s="27" t="s">
        <v>20</v>
      </c>
      <c r="C247" s="27">
        <v>1</v>
      </c>
      <c r="D247" s="27" t="s">
        <v>15</v>
      </c>
      <c r="E247" s="28"/>
      <c r="F247" s="25">
        <f t="shared" si="23"/>
        <v>0</v>
      </c>
    </row>
    <row r="248" spans="1:6" x14ac:dyDescent="0.25">
      <c r="A248" s="29">
        <v>7</v>
      </c>
      <c r="B248" s="30" t="s">
        <v>21</v>
      </c>
      <c r="C248" s="30">
        <v>1</v>
      </c>
      <c r="D248" s="30" t="s">
        <v>15</v>
      </c>
      <c r="E248" s="31"/>
      <c r="F248" s="34">
        <f t="shared" si="23"/>
        <v>0</v>
      </c>
    </row>
    <row r="250" spans="1:6" ht="26.25" x14ac:dyDescent="0.4">
      <c r="A250" s="15" t="s">
        <v>87</v>
      </c>
      <c r="B250" s="16" t="s">
        <v>88</v>
      </c>
      <c r="C250" s="17"/>
      <c r="D250" s="17"/>
      <c r="E250" s="17"/>
      <c r="F250" s="18">
        <f>SUM(F252:F258)</f>
        <v>0</v>
      </c>
    </row>
    <row r="251" spans="1:6" x14ac:dyDescent="0.25">
      <c r="A251" s="19" t="s">
        <v>9</v>
      </c>
      <c r="B251" s="20" t="s">
        <v>10</v>
      </c>
      <c r="C251" s="20" t="s">
        <v>11</v>
      </c>
      <c r="D251" s="20" t="s">
        <v>12</v>
      </c>
      <c r="E251" s="20" t="s">
        <v>13</v>
      </c>
      <c r="F251" s="21" t="s">
        <v>14</v>
      </c>
    </row>
    <row r="252" spans="1:6" x14ac:dyDescent="0.25">
      <c r="A252" s="22">
        <v>1</v>
      </c>
      <c r="B252" s="23" t="s">
        <v>127</v>
      </c>
      <c r="C252" s="23">
        <v>2</v>
      </c>
      <c r="D252" s="23" t="s">
        <v>15</v>
      </c>
      <c r="E252" s="24"/>
      <c r="F252" s="25">
        <f>(E252)*C252</f>
        <v>0</v>
      </c>
    </row>
    <row r="253" spans="1:6" x14ac:dyDescent="0.25">
      <c r="A253" s="22">
        <v>2</v>
      </c>
      <c r="B253" s="23" t="s">
        <v>28</v>
      </c>
      <c r="C253" s="23">
        <v>0</v>
      </c>
      <c r="D253" s="23" t="s">
        <v>15</v>
      </c>
      <c r="E253" s="24"/>
      <c r="F253" s="25">
        <f t="shared" ref="F253:F258" si="24">(E253)*C253</f>
        <v>0</v>
      </c>
    </row>
    <row r="254" spans="1:6" x14ac:dyDescent="0.25">
      <c r="A254" s="22">
        <v>3</v>
      </c>
      <c r="B254" s="23" t="s">
        <v>17</v>
      </c>
      <c r="C254" s="23">
        <v>2</v>
      </c>
      <c r="D254" s="23" t="s">
        <v>15</v>
      </c>
      <c r="E254" s="24"/>
      <c r="F254" s="25">
        <f t="shared" si="24"/>
        <v>0</v>
      </c>
    </row>
    <row r="255" spans="1:6" x14ac:dyDescent="0.25">
      <c r="A255" s="22">
        <v>4</v>
      </c>
      <c r="B255" s="23" t="s">
        <v>18</v>
      </c>
      <c r="C255" s="23">
        <v>2</v>
      </c>
      <c r="D255" s="23" t="s">
        <v>15</v>
      </c>
      <c r="E255" s="24"/>
      <c r="F255" s="25">
        <f t="shared" si="24"/>
        <v>0</v>
      </c>
    </row>
    <row r="256" spans="1:6" x14ac:dyDescent="0.25">
      <c r="A256" s="22">
        <v>5</v>
      </c>
      <c r="B256" s="23" t="s">
        <v>19</v>
      </c>
      <c r="C256" s="23">
        <v>1</v>
      </c>
      <c r="D256" s="23" t="s">
        <v>15</v>
      </c>
      <c r="E256" s="24"/>
      <c r="F256" s="25">
        <f t="shared" si="24"/>
        <v>0</v>
      </c>
    </row>
    <row r="257" spans="1:6" x14ac:dyDescent="0.25">
      <c r="A257" s="26">
        <v>6</v>
      </c>
      <c r="B257" s="27" t="s">
        <v>20</v>
      </c>
      <c r="C257" s="27">
        <v>1</v>
      </c>
      <c r="D257" s="27" t="s">
        <v>15</v>
      </c>
      <c r="E257" s="28"/>
      <c r="F257" s="25">
        <f t="shared" si="24"/>
        <v>0</v>
      </c>
    </row>
    <row r="258" spans="1:6" x14ac:dyDescent="0.25">
      <c r="A258" s="29">
        <v>7</v>
      </c>
      <c r="B258" s="30" t="s">
        <v>52</v>
      </c>
      <c r="C258" s="30">
        <v>1</v>
      </c>
      <c r="D258" s="30" t="s">
        <v>15</v>
      </c>
      <c r="E258" s="31"/>
      <c r="F258" s="34">
        <f t="shared" si="24"/>
        <v>0</v>
      </c>
    </row>
    <row r="260" spans="1:6" ht="26.25" x14ac:dyDescent="0.4">
      <c r="A260" s="15" t="s">
        <v>89</v>
      </c>
      <c r="B260" s="16" t="s">
        <v>90</v>
      </c>
      <c r="C260" s="17"/>
      <c r="D260" s="17"/>
      <c r="E260" s="17"/>
      <c r="F260" s="18">
        <f>SUM(F262:F268)</f>
        <v>0</v>
      </c>
    </row>
    <row r="261" spans="1:6" x14ac:dyDescent="0.25">
      <c r="A261" s="19" t="s">
        <v>9</v>
      </c>
      <c r="B261" s="20" t="s">
        <v>10</v>
      </c>
      <c r="C261" s="20" t="s">
        <v>11</v>
      </c>
      <c r="D261" s="20" t="s">
        <v>12</v>
      </c>
      <c r="E261" s="20" t="s">
        <v>13</v>
      </c>
      <c r="F261" s="21" t="s">
        <v>14</v>
      </c>
    </row>
    <row r="262" spans="1:6" x14ac:dyDescent="0.25">
      <c r="A262" s="22">
        <v>1</v>
      </c>
      <c r="B262" s="23" t="s">
        <v>127</v>
      </c>
      <c r="C262" s="23">
        <v>12</v>
      </c>
      <c r="D262" s="23" t="s">
        <v>15</v>
      </c>
      <c r="E262" s="24"/>
      <c r="F262" s="25">
        <f>(E262)*C262</f>
        <v>0</v>
      </c>
    </row>
    <row r="263" spans="1:6" x14ac:dyDescent="0.25">
      <c r="A263" s="22">
        <v>2</v>
      </c>
      <c r="B263" s="23" t="s">
        <v>28</v>
      </c>
      <c r="C263" s="23">
        <v>0</v>
      </c>
      <c r="D263" s="23" t="s">
        <v>15</v>
      </c>
      <c r="E263" s="24"/>
      <c r="F263" s="25">
        <f t="shared" ref="F263:F268" si="25">(E263)*C263</f>
        <v>0</v>
      </c>
    </row>
    <row r="264" spans="1:6" x14ac:dyDescent="0.25">
      <c r="A264" s="22">
        <v>3</v>
      </c>
      <c r="B264" s="23" t="s">
        <v>17</v>
      </c>
      <c r="C264" s="23">
        <v>12</v>
      </c>
      <c r="D264" s="23" t="s">
        <v>15</v>
      </c>
      <c r="E264" s="24"/>
      <c r="F264" s="25">
        <f t="shared" si="25"/>
        <v>0</v>
      </c>
    </row>
    <row r="265" spans="1:6" x14ac:dyDescent="0.25">
      <c r="A265" s="22">
        <v>4</v>
      </c>
      <c r="B265" s="23" t="s">
        <v>18</v>
      </c>
      <c r="C265" s="23">
        <v>12</v>
      </c>
      <c r="D265" s="23" t="s">
        <v>15</v>
      </c>
      <c r="E265" s="24"/>
      <c r="F265" s="25">
        <f t="shared" si="25"/>
        <v>0</v>
      </c>
    </row>
    <row r="266" spans="1:6" x14ac:dyDescent="0.25">
      <c r="A266" s="22">
        <v>5</v>
      </c>
      <c r="B266" s="23" t="s">
        <v>19</v>
      </c>
      <c r="C266" s="23">
        <v>1</v>
      </c>
      <c r="D266" s="23" t="s">
        <v>15</v>
      </c>
      <c r="E266" s="24"/>
      <c r="F266" s="25">
        <f t="shared" si="25"/>
        <v>0</v>
      </c>
    </row>
    <row r="267" spans="1:6" x14ac:dyDescent="0.25">
      <c r="A267" s="26">
        <v>6</v>
      </c>
      <c r="B267" s="27" t="s">
        <v>20</v>
      </c>
      <c r="C267" s="27">
        <v>1</v>
      </c>
      <c r="D267" s="27" t="s">
        <v>15</v>
      </c>
      <c r="E267" s="28"/>
      <c r="F267" s="25">
        <f t="shared" si="25"/>
        <v>0</v>
      </c>
    </row>
    <row r="268" spans="1:6" x14ac:dyDescent="0.25">
      <c r="A268" s="29">
        <v>7</v>
      </c>
      <c r="B268" s="30" t="s">
        <v>52</v>
      </c>
      <c r="C268" s="30">
        <v>1</v>
      </c>
      <c r="D268" s="30" t="s">
        <v>15</v>
      </c>
      <c r="E268" s="31"/>
      <c r="F268" s="34">
        <f t="shared" si="25"/>
        <v>0</v>
      </c>
    </row>
    <row r="270" spans="1:6" ht="26.25" x14ac:dyDescent="0.4">
      <c r="A270" s="15" t="s">
        <v>91</v>
      </c>
      <c r="B270" s="16" t="s">
        <v>92</v>
      </c>
      <c r="C270" s="17"/>
      <c r="D270" s="17"/>
      <c r="E270" s="17"/>
      <c r="F270" s="18">
        <f>SUM(F272:F278)</f>
        <v>0</v>
      </c>
    </row>
    <row r="271" spans="1:6" x14ac:dyDescent="0.25">
      <c r="A271" s="19" t="s">
        <v>9</v>
      </c>
      <c r="B271" s="20" t="s">
        <v>10</v>
      </c>
      <c r="C271" s="20" t="s">
        <v>11</v>
      </c>
      <c r="D271" s="20" t="s">
        <v>12</v>
      </c>
      <c r="E271" s="20" t="s">
        <v>13</v>
      </c>
      <c r="F271" s="21" t="s">
        <v>14</v>
      </c>
    </row>
    <row r="272" spans="1:6" x14ac:dyDescent="0.25">
      <c r="A272" s="22">
        <v>1</v>
      </c>
      <c r="B272" s="23" t="s">
        <v>126</v>
      </c>
      <c r="C272" s="23">
        <v>2</v>
      </c>
      <c r="D272" s="23" t="s">
        <v>15</v>
      </c>
      <c r="E272" s="24"/>
      <c r="F272" s="25">
        <f>(E272)*C272</f>
        <v>0</v>
      </c>
    </row>
    <row r="273" spans="1:6" x14ac:dyDescent="0.25">
      <c r="A273" s="22">
        <v>2</v>
      </c>
      <c r="B273" s="23" t="s">
        <v>16</v>
      </c>
      <c r="C273" s="23">
        <v>0</v>
      </c>
      <c r="D273" s="23" t="s">
        <v>15</v>
      </c>
      <c r="E273" s="24"/>
      <c r="F273" s="25">
        <f t="shared" ref="F273:F276" si="26">(E273)*C273</f>
        <v>0</v>
      </c>
    </row>
    <row r="274" spans="1:6" x14ac:dyDescent="0.25">
      <c r="A274" s="22">
        <v>3</v>
      </c>
      <c r="B274" s="23" t="s">
        <v>17</v>
      </c>
      <c r="C274" s="23">
        <v>2</v>
      </c>
      <c r="D274" s="23" t="s">
        <v>15</v>
      </c>
      <c r="E274" s="24"/>
      <c r="F274" s="25">
        <f t="shared" si="26"/>
        <v>0</v>
      </c>
    </row>
    <row r="275" spans="1:6" x14ac:dyDescent="0.25">
      <c r="A275" s="22">
        <v>4</v>
      </c>
      <c r="B275" s="23" t="s">
        <v>18</v>
      </c>
      <c r="C275" s="23">
        <v>2</v>
      </c>
      <c r="D275" s="23" t="s">
        <v>15</v>
      </c>
      <c r="E275" s="24"/>
      <c r="F275" s="25">
        <f t="shared" si="26"/>
        <v>0</v>
      </c>
    </row>
    <row r="276" spans="1:6" x14ac:dyDescent="0.25">
      <c r="A276" s="22">
        <v>5</v>
      </c>
      <c r="B276" s="23" t="s">
        <v>19</v>
      </c>
      <c r="C276" s="23">
        <v>1</v>
      </c>
      <c r="D276" s="23" t="s">
        <v>15</v>
      </c>
      <c r="E276" s="24"/>
      <c r="F276" s="25">
        <f t="shared" si="26"/>
        <v>0</v>
      </c>
    </row>
    <row r="277" spans="1:6" x14ac:dyDescent="0.25">
      <c r="A277" s="26">
        <v>6</v>
      </c>
      <c r="B277" s="27" t="s">
        <v>20</v>
      </c>
      <c r="C277" s="27">
        <v>1</v>
      </c>
      <c r="D277" s="27" t="s">
        <v>15</v>
      </c>
      <c r="E277" s="28"/>
      <c r="F277" s="25">
        <f>(E277)*C277</f>
        <v>0</v>
      </c>
    </row>
    <row r="278" spans="1:6" x14ac:dyDescent="0.25">
      <c r="A278" s="29">
        <v>7</v>
      </c>
      <c r="B278" s="30" t="s">
        <v>52</v>
      </c>
      <c r="C278" s="30">
        <v>1</v>
      </c>
      <c r="D278" s="30" t="s">
        <v>15</v>
      </c>
      <c r="E278" s="31"/>
      <c r="F278" s="32">
        <f>(E278)*C278</f>
        <v>0</v>
      </c>
    </row>
    <row r="279" spans="1:6" x14ac:dyDescent="0.25">
      <c r="F279" s="33"/>
    </row>
    <row r="280" spans="1:6" ht="26.25" x14ac:dyDescent="0.4">
      <c r="A280" s="15" t="s">
        <v>93</v>
      </c>
      <c r="B280" s="16" t="s">
        <v>94</v>
      </c>
      <c r="C280" s="17"/>
      <c r="D280" s="17"/>
      <c r="E280" s="17"/>
      <c r="F280" s="18">
        <f>SUM(F282:F288)</f>
        <v>0</v>
      </c>
    </row>
    <row r="281" spans="1:6" x14ac:dyDescent="0.25">
      <c r="A281" s="19" t="s">
        <v>9</v>
      </c>
      <c r="B281" s="20" t="s">
        <v>10</v>
      </c>
      <c r="C281" s="20" t="s">
        <v>11</v>
      </c>
      <c r="D281" s="20" t="s">
        <v>12</v>
      </c>
      <c r="E281" s="20" t="s">
        <v>13</v>
      </c>
      <c r="F281" s="21" t="s">
        <v>14</v>
      </c>
    </row>
    <row r="282" spans="1:6" x14ac:dyDescent="0.25">
      <c r="A282" s="22">
        <v>1</v>
      </c>
      <c r="B282" s="23" t="s">
        <v>126</v>
      </c>
      <c r="C282" s="23">
        <v>15</v>
      </c>
      <c r="D282" s="23" t="s">
        <v>15</v>
      </c>
      <c r="E282" s="24"/>
      <c r="F282" s="25">
        <f>(E282)*C282</f>
        <v>0</v>
      </c>
    </row>
    <row r="283" spans="1:6" x14ac:dyDescent="0.25">
      <c r="A283" s="22">
        <v>2</v>
      </c>
      <c r="B283" s="23" t="s">
        <v>16</v>
      </c>
      <c r="C283" s="23">
        <v>0</v>
      </c>
      <c r="D283" s="23" t="s">
        <v>15</v>
      </c>
      <c r="E283" s="24"/>
      <c r="F283" s="25">
        <f t="shared" ref="F283:F288" si="27">(E283)*C283</f>
        <v>0</v>
      </c>
    </row>
    <row r="284" spans="1:6" x14ac:dyDescent="0.25">
      <c r="A284" s="22">
        <v>3</v>
      </c>
      <c r="B284" s="23" t="s">
        <v>17</v>
      </c>
      <c r="C284" s="23">
        <v>15</v>
      </c>
      <c r="D284" s="23" t="s">
        <v>15</v>
      </c>
      <c r="E284" s="24"/>
      <c r="F284" s="25">
        <f t="shared" si="27"/>
        <v>0</v>
      </c>
    </row>
    <row r="285" spans="1:6" x14ac:dyDescent="0.25">
      <c r="A285" s="22">
        <v>4</v>
      </c>
      <c r="B285" s="23" t="s">
        <v>18</v>
      </c>
      <c r="C285" s="23">
        <v>15</v>
      </c>
      <c r="D285" s="23" t="s">
        <v>15</v>
      </c>
      <c r="E285" s="24"/>
      <c r="F285" s="25">
        <f t="shared" si="27"/>
        <v>0</v>
      </c>
    </row>
    <row r="286" spans="1:6" x14ac:dyDescent="0.25">
      <c r="A286" s="22">
        <v>5</v>
      </c>
      <c r="B286" s="23" t="s">
        <v>19</v>
      </c>
      <c r="C286" s="23">
        <v>1</v>
      </c>
      <c r="D286" s="23" t="s">
        <v>15</v>
      </c>
      <c r="E286" s="24"/>
      <c r="F286" s="25">
        <f t="shared" si="27"/>
        <v>0</v>
      </c>
    </row>
    <row r="287" spans="1:6" x14ac:dyDescent="0.25">
      <c r="A287" s="26">
        <v>6</v>
      </c>
      <c r="B287" s="27" t="s">
        <v>20</v>
      </c>
      <c r="C287" s="27">
        <v>1</v>
      </c>
      <c r="D287" s="27" t="s">
        <v>15</v>
      </c>
      <c r="E287" s="28"/>
      <c r="F287" s="25">
        <f t="shared" si="27"/>
        <v>0</v>
      </c>
    </row>
    <row r="288" spans="1:6" x14ac:dyDescent="0.25">
      <c r="A288" s="29">
        <v>7</v>
      </c>
      <c r="B288" s="30" t="s">
        <v>52</v>
      </c>
      <c r="C288" s="30">
        <v>1</v>
      </c>
      <c r="D288" s="30" t="s">
        <v>15</v>
      </c>
      <c r="E288" s="31"/>
      <c r="F288" s="25">
        <f t="shared" si="27"/>
        <v>0</v>
      </c>
    </row>
    <row r="289" spans="1:6" x14ac:dyDescent="0.25">
      <c r="F289" s="33"/>
    </row>
    <row r="290" spans="1:6" ht="26.25" x14ac:dyDescent="0.4">
      <c r="A290" s="15" t="s">
        <v>95</v>
      </c>
      <c r="B290" s="16" t="s">
        <v>96</v>
      </c>
      <c r="C290" s="17"/>
      <c r="D290" s="17"/>
      <c r="E290" s="17"/>
      <c r="F290" s="18">
        <f>SUM(F292:F298)</f>
        <v>0</v>
      </c>
    </row>
    <row r="291" spans="1:6" x14ac:dyDescent="0.25">
      <c r="A291" s="19" t="s">
        <v>9</v>
      </c>
      <c r="B291" s="20" t="s">
        <v>10</v>
      </c>
      <c r="C291" s="20" t="s">
        <v>11</v>
      </c>
      <c r="D291" s="20" t="s">
        <v>12</v>
      </c>
      <c r="E291" s="20" t="s">
        <v>13</v>
      </c>
      <c r="F291" s="21" t="s">
        <v>14</v>
      </c>
    </row>
    <row r="292" spans="1:6" x14ac:dyDescent="0.25">
      <c r="A292" s="22">
        <v>1</v>
      </c>
      <c r="B292" s="23" t="s">
        <v>126</v>
      </c>
      <c r="C292" s="23">
        <v>7</v>
      </c>
      <c r="D292" s="23" t="s">
        <v>15</v>
      </c>
      <c r="E292" s="24"/>
      <c r="F292" s="25">
        <f>(E292)*C292</f>
        <v>0</v>
      </c>
    </row>
    <row r="293" spans="1:6" x14ac:dyDescent="0.25">
      <c r="A293" s="22">
        <v>2</v>
      </c>
      <c r="B293" s="23" t="s">
        <v>16</v>
      </c>
      <c r="C293" s="23">
        <v>0</v>
      </c>
      <c r="D293" s="23" t="s">
        <v>15</v>
      </c>
      <c r="E293" s="24"/>
      <c r="F293" s="25">
        <f t="shared" ref="F293:F298" si="28">(E293)*C293</f>
        <v>0</v>
      </c>
    </row>
    <row r="294" spans="1:6" x14ac:dyDescent="0.25">
      <c r="A294" s="22">
        <v>3</v>
      </c>
      <c r="B294" s="23" t="s">
        <v>17</v>
      </c>
      <c r="C294" s="23">
        <v>7</v>
      </c>
      <c r="D294" s="23" t="s">
        <v>15</v>
      </c>
      <c r="E294" s="24"/>
      <c r="F294" s="25">
        <f t="shared" si="28"/>
        <v>0</v>
      </c>
    </row>
    <row r="295" spans="1:6" x14ac:dyDescent="0.25">
      <c r="A295" s="22">
        <v>4</v>
      </c>
      <c r="B295" s="23" t="s">
        <v>18</v>
      </c>
      <c r="C295" s="23">
        <v>7</v>
      </c>
      <c r="D295" s="23" t="s">
        <v>15</v>
      </c>
      <c r="E295" s="24"/>
      <c r="F295" s="25">
        <f t="shared" si="28"/>
        <v>0</v>
      </c>
    </row>
    <row r="296" spans="1:6" x14ac:dyDescent="0.25">
      <c r="A296" s="22">
        <v>5</v>
      </c>
      <c r="B296" s="23" t="s">
        <v>97</v>
      </c>
      <c r="C296" s="23">
        <v>1</v>
      </c>
      <c r="D296" s="23" t="s">
        <v>15</v>
      </c>
      <c r="E296" s="24"/>
      <c r="F296" s="25">
        <f t="shared" si="28"/>
        <v>0</v>
      </c>
    </row>
    <row r="297" spans="1:6" x14ac:dyDescent="0.25">
      <c r="A297" s="26">
        <v>6</v>
      </c>
      <c r="B297" s="27" t="s">
        <v>20</v>
      </c>
      <c r="C297" s="27">
        <v>1</v>
      </c>
      <c r="D297" s="27" t="s">
        <v>15</v>
      </c>
      <c r="E297" s="28"/>
      <c r="F297" s="25">
        <f t="shared" si="28"/>
        <v>0</v>
      </c>
    </row>
    <row r="298" spans="1:6" x14ac:dyDescent="0.25">
      <c r="A298" s="29">
        <v>7</v>
      </c>
      <c r="B298" s="30" t="s">
        <v>52</v>
      </c>
      <c r="C298" s="30">
        <v>1</v>
      </c>
      <c r="D298" s="30" t="s">
        <v>15</v>
      </c>
      <c r="E298" s="31"/>
      <c r="F298" s="34">
        <f t="shared" si="28"/>
        <v>0</v>
      </c>
    </row>
    <row r="300" spans="1:6" ht="26.25" x14ac:dyDescent="0.4">
      <c r="A300" s="15" t="s">
        <v>98</v>
      </c>
      <c r="B300" s="16" t="s">
        <v>99</v>
      </c>
      <c r="C300" s="17"/>
      <c r="D300" s="17"/>
      <c r="E300" s="17"/>
      <c r="F300" s="18">
        <f>SUM(F302:F308)</f>
        <v>0</v>
      </c>
    </row>
    <row r="301" spans="1:6" x14ac:dyDescent="0.25">
      <c r="A301" s="19" t="s">
        <v>9</v>
      </c>
      <c r="B301" s="20" t="s">
        <v>10</v>
      </c>
      <c r="C301" s="20" t="s">
        <v>11</v>
      </c>
      <c r="D301" s="20" t="s">
        <v>12</v>
      </c>
      <c r="E301" s="20" t="s">
        <v>13</v>
      </c>
      <c r="F301" s="21" t="s">
        <v>14</v>
      </c>
    </row>
    <row r="302" spans="1:6" x14ac:dyDescent="0.25">
      <c r="A302" s="22">
        <v>1</v>
      </c>
      <c r="B302" s="23" t="s">
        <v>126</v>
      </c>
      <c r="C302" s="23">
        <v>11</v>
      </c>
      <c r="D302" s="23" t="s">
        <v>15</v>
      </c>
      <c r="E302" s="24"/>
      <c r="F302" s="25">
        <f>(E302)*C302</f>
        <v>0</v>
      </c>
    </row>
    <row r="303" spans="1:6" x14ac:dyDescent="0.25">
      <c r="A303" s="22">
        <v>2</v>
      </c>
      <c r="B303" s="23" t="s">
        <v>16</v>
      </c>
      <c r="C303" s="23">
        <v>0</v>
      </c>
      <c r="D303" s="23" t="s">
        <v>15</v>
      </c>
      <c r="E303" s="24"/>
      <c r="F303" s="25">
        <f t="shared" ref="F303:F308" si="29">(E303)*C303</f>
        <v>0</v>
      </c>
    </row>
    <row r="304" spans="1:6" x14ac:dyDescent="0.25">
      <c r="A304" s="22">
        <v>3</v>
      </c>
      <c r="B304" s="23" t="s">
        <v>17</v>
      </c>
      <c r="C304" s="23">
        <v>11</v>
      </c>
      <c r="D304" s="23" t="s">
        <v>15</v>
      </c>
      <c r="E304" s="24"/>
      <c r="F304" s="25">
        <f t="shared" si="29"/>
        <v>0</v>
      </c>
    </row>
    <row r="305" spans="1:6" x14ac:dyDescent="0.25">
      <c r="A305" s="22">
        <v>4</v>
      </c>
      <c r="B305" s="23" t="s">
        <v>18</v>
      </c>
      <c r="C305" s="23">
        <v>11</v>
      </c>
      <c r="D305" s="23" t="s">
        <v>15</v>
      </c>
      <c r="E305" s="24"/>
      <c r="F305" s="25">
        <f t="shared" si="29"/>
        <v>0</v>
      </c>
    </row>
    <row r="306" spans="1:6" x14ac:dyDescent="0.25">
      <c r="A306" s="22">
        <v>5</v>
      </c>
      <c r="B306" s="23" t="s">
        <v>97</v>
      </c>
      <c r="C306" s="23">
        <v>1</v>
      </c>
      <c r="D306" s="23" t="s">
        <v>15</v>
      </c>
      <c r="E306" s="24"/>
      <c r="F306" s="25">
        <f t="shared" si="29"/>
        <v>0</v>
      </c>
    </row>
    <row r="307" spans="1:6" x14ac:dyDescent="0.25">
      <c r="A307" s="26">
        <v>6</v>
      </c>
      <c r="B307" s="27" t="s">
        <v>20</v>
      </c>
      <c r="C307" s="27">
        <v>1</v>
      </c>
      <c r="D307" s="27" t="s">
        <v>15</v>
      </c>
      <c r="E307" s="28"/>
      <c r="F307" s="25">
        <f t="shared" si="29"/>
        <v>0</v>
      </c>
    </row>
    <row r="308" spans="1:6" x14ac:dyDescent="0.25">
      <c r="A308" s="29">
        <v>7</v>
      </c>
      <c r="B308" s="30" t="s">
        <v>52</v>
      </c>
      <c r="C308" s="30">
        <v>1</v>
      </c>
      <c r="D308" s="30" t="s">
        <v>15</v>
      </c>
      <c r="E308" s="31"/>
      <c r="F308" s="25">
        <f t="shared" si="29"/>
        <v>0</v>
      </c>
    </row>
    <row r="309" spans="1:6" x14ac:dyDescent="0.25">
      <c r="F309" s="33"/>
    </row>
    <row r="310" spans="1:6" ht="26.25" x14ac:dyDescent="0.4">
      <c r="A310" s="15" t="s">
        <v>100</v>
      </c>
      <c r="B310" s="16" t="s">
        <v>101</v>
      </c>
      <c r="C310" s="17"/>
      <c r="D310" s="17"/>
      <c r="E310" s="17"/>
      <c r="F310" s="18">
        <f>SUM(F312:F318)</f>
        <v>0</v>
      </c>
    </row>
    <row r="311" spans="1:6" x14ac:dyDescent="0.25">
      <c r="A311" s="19" t="s">
        <v>9</v>
      </c>
      <c r="B311" s="20" t="s">
        <v>10</v>
      </c>
      <c r="C311" s="20" t="s">
        <v>11</v>
      </c>
      <c r="D311" s="20" t="s">
        <v>12</v>
      </c>
      <c r="E311" s="20" t="s">
        <v>13</v>
      </c>
      <c r="F311" s="21" t="s">
        <v>14</v>
      </c>
    </row>
    <row r="312" spans="1:6" x14ac:dyDescent="0.25">
      <c r="A312" s="22">
        <v>1</v>
      </c>
      <c r="B312" s="23" t="s">
        <v>126</v>
      </c>
      <c r="C312" s="23">
        <v>6</v>
      </c>
      <c r="D312" s="23" t="s">
        <v>15</v>
      </c>
      <c r="E312" s="24"/>
      <c r="F312" s="25">
        <f>(E312)*C312</f>
        <v>0</v>
      </c>
    </row>
    <row r="313" spans="1:6" x14ac:dyDescent="0.25">
      <c r="A313" s="22">
        <v>2</v>
      </c>
      <c r="B313" s="23" t="s">
        <v>16</v>
      </c>
      <c r="C313" s="23">
        <v>0</v>
      </c>
      <c r="D313" s="23" t="s">
        <v>15</v>
      </c>
      <c r="E313" s="24"/>
      <c r="F313" s="25">
        <f t="shared" ref="F313:F318" si="30">(E313)*C313</f>
        <v>0</v>
      </c>
    </row>
    <row r="314" spans="1:6" x14ac:dyDescent="0.25">
      <c r="A314" s="22">
        <v>3</v>
      </c>
      <c r="B314" s="23" t="s">
        <v>17</v>
      </c>
      <c r="C314" s="23">
        <v>4</v>
      </c>
      <c r="D314" s="23" t="s">
        <v>15</v>
      </c>
      <c r="E314" s="24"/>
      <c r="F314" s="25">
        <f t="shared" si="30"/>
        <v>0</v>
      </c>
    </row>
    <row r="315" spans="1:6" x14ac:dyDescent="0.25">
      <c r="A315" s="22">
        <v>4</v>
      </c>
      <c r="B315" s="23" t="s">
        <v>18</v>
      </c>
      <c r="C315" s="23">
        <v>6</v>
      </c>
      <c r="D315" s="23" t="s">
        <v>15</v>
      </c>
      <c r="E315" s="24"/>
      <c r="F315" s="25">
        <f t="shared" si="30"/>
        <v>0</v>
      </c>
    </row>
    <row r="316" spans="1:6" x14ac:dyDescent="0.25">
      <c r="A316" s="22">
        <v>5</v>
      </c>
      <c r="B316" s="23" t="s">
        <v>19</v>
      </c>
      <c r="C316" s="23">
        <v>1</v>
      </c>
      <c r="D316" s="23" t="s">
        <v>15</v>
      </c>
      <c r="E316" s="24"/>
      <c r="F316" s="25">
        <f t="shared" si="30"/>
        <v>0</v>
      </c>
    </row>
    <row r="317" spans="1:6" x14ac:dyDescent="0.25">
      <c r="A317" s="26">
        <v>6</v>
      </c>
      <c r="B317" s="27" t="s">
        <v>20</v>
      </c>
      <c r="C317" s="27">
        <v>1</v>
      </c>
      <c r="D317" s="27" t="s">
        <v>15</v>
      </c>
      <c r="E317" s="28"/>
      <c r="F317" s="25">
        <f t="shared" si="30"/>
        <v>0</v>
      </c>
    </row>
    <row r="318" spans="1:6" x14ac:dyDescent="0.25">
      <c r="A318" s="29">
        <v>7</v>
      </c>
      <c r="B318" s="30" t="s">
        <v>52</v>
      </c>
      <c r="C318" s="30">
        <v>1</v>
      </c>
      <c r="D318" s="30" t="s">
        <v>15</v>
      </c>
      <c r="E318" s="31"/>
      <c r="F318" s="32">
        <f t="shared" si="30"/>
        <v>0</v>
      </c>
    </row>
    <row r="319" spans="1:6" x14ac:dyDescent="0.25">
      <c r="E319" s="35"/>
      <c r="F319" s="36"/>
    </row>
    <row r="320" spans="1:6" ht="26.25" x14ac:dyDescent="0.4">
      <c r="A320" s="15" t="s">
        <v>102</v>
      </c>
      <c r="B320" s="16" t="s">
        <v>103</v>
      </c>
      <c r="C320" s="17"/>
      <c r="D320" s="17"/>
      <c r="E320" s="17"/>
      <c r="F320" s="18">
        <f>SUM(F322:F329)</f>
        <v>0</v>
      </c>
    </row>
    <row r="321" spans="1:6" x14ac:dyDescent="0.25">
      <c r="A321" s="19" t="s">
        <v>9</v>
      </c>
      <c r="B321" s="20" t="s">
        <v>10</v>
      </c>
      <c r="C321" s="20" t="s">
        <v>11</v>
      </c>
      <c r="D321" s="20" t="s">
        <v>12</v>
      </c>
      <c r="E321" s="20" t="s">
        <v>13</v>
      </c>
      <c r="F321" s="21" t="s">
        <v>14</v>
      </c>
    </row>
    <row r="322" spans="1:6" x14ac:dyDescent="0.25">
      <c r="A322" s="22">
        <v>1</v>
      </c>
      <c r="B322" s="23" t="s">
        <v>126</v>
      </c>
      <c r="C322" s="23">
        <v>0</v>
      </c>
      <c r="D322" s="23" t="s">
        <v>15</v>
      </c>
      <c r="E322" s="24"/>
      <c r="F322" s="25">
        <f>(E322)*C322</f>
        <v>0</v>
      </c>
    </row>
    <row r="323" spans="1:6" x14ac:dyDescent="0.25">
      <c r="A323" s="22">
        <v>2</v>
      </c>
      <c r="B323" s="23" t="s">
        <v>16</v>
      </c>
      <c r="C323" s="23">
        <v>0</v>
      </c>
      <c r="D323" s="23" t="s">
        <v>15</v>
      </c>
      <c r="E323" s="24"/>
      <c r="F323" s="25">
        <f t="shared" ref="F323:F329" si="31">(E323)*C323</f>
        <v>0</v>
      </c>
    </row>
    <row r="324" spans="1:6" x14ac:dyDescent="0.25">
      <c r="A324" s="22">
        <v>3</v>
      </c>
      <c r="B324" s="23" t="s">
        <v>17</v>
      </c>
      <c r="C324" s="23">
        <v>0</v>
      </c>
      <c r="D324" s="23" t="s">
        <v>15</v>
      </c>
      <c r="E324" s="24"/>
      <c r="F324" s="25">
        <f t="shared" si="31"/>
        <v>0</v>
      </c>
    </row>
    <row r="325" spans="1:6" x14ac:dyDescent="0.25">
      <c r="A325" s="22">
        <v>4</v>
      </c>
      <c r="B325" s="23" t="s">
        <v>18</v>
      </c>
      <c r="C325" s="23">
        <v>0</v>
      </c>
      <c r="D325" s="23" t="s">
        <v>15</v>
      </c>
      <c r="E325" s="24"/>
      <c r="F325" s="25">
        <f t="shared" si="31"/>
        <v>0</v>
      </c>
    </row>
    <row r="326" spans="1:6" x14ac:dyDescent="0.25">
      <c r="A326" s="22">
        <v>5</v>
      </c>
      <c r="B326" s="23" t="s">
        <v>43</v>
      </c>
      <c r="C326" s="23">
        <v>8</v>
      </c>
      <c r="D326" s="23" t="s">
        <v>15</v>
      </c>
      <c r="E326" s="24"/>
      <c r="F326" s="25">
        <f t="shared" si="31"/>
        <v>0</v>
      </c>
    </row>
    <row r="327" spans="1:6" x14ac:dyDescent="0.25">
      <c r="A327" s="22">
        <v>6</v>
      </c>
      <c r="B327" s="23" t="s">
        <v>19</v>
      </c>
      <c r="C327" s="23">
        <v>1</v>
      </c>
      <c r="D327" s="23" t="s">
        <v>15</v>
      </c>
      <c r="E327" s="24"/>
      <c r="F327" s="25">
        <f t="shared" si="31"/>
        <v>0</v>
      </c>
    </row>
    <row r="328" spans="1:6" x14ac:dyDescent="0.25">
      <c r="A328" s="26">
        <v>7</v>
      </c>
      <c r="B328" s="27" t="s">
        <v>20</v>
      </c>
      <c r="C328" s="27">
        <v>1</v>
      </c>
      <c r="D328" s="27" t="s">
        <v>15</v>
      </c>
      <c r="E328" s="28"/>
      <c r="F328" s="25">
        <f t="shared" si="31"/>
        <v>0</v>
      </c>
    </row>
    <row r="329" spans="1:6" x14ac:dyDescent="0.25">
      <c r="A329" s="29">
        <v>8</v>
      </c>
      <c r="B329" s="30" t="s">
        <v>52</v>
      </c>
      <c r="C329" s="30">
        <v>1</v>
      </c>
      <c r="D329" s="30" t="s">
        <v>15</v>
      </c>
      <c r="E329" s="31"/>
      <c r="F329" s="34">
        <f t="shared" si="31"/>
        <v>0</v>
      </c>
    </row>
    <row r="331" spans="1:6" ht="26.25" x14ac:dyDescent="0.4">
      <c r="A331" s="15" t="s">
        <v>104</v>
      </c>
      <c r="B331" s="16" t="s">
        <v>105</v>
      </c>
      <c r="C331" s="17"/>
      <c r="D331" s="17"/>
      <c r="E331" s="17"/>
      <c r="F331" s="18">
        <f>SUM(F333:F340)</f>
        <v>0</v>
      </c>
    </row>
    <row r="332" spans="1:6" x14ac:dyDescent="0.25">
      <c r="A332" s="19" t="s">
        <v>9</v>
      </c>
      <c r="B332" s="20" t="s">
        <v>10</v>
      </c>
      <c r="C332" s="20" t="s">
        <v>11</v>
      </c>
      <c r="D332" s="20" t="s">
        <v>12</v>
      </c>
      <c r="E332" s="20" t="s">
        <v>13</v>
      </c>
      <c r="F332" s="21" t="s">
        <v>14</v>
      </c>
    </row>
    <row r="333" spans="1:6" x14ac:dyDescent="0.25">
      <c r="A333" s="22">
        <v>1</v>
      </c>
      <c r="B333" s="23" t="s">
        <v>126</v>
      </c>
      <c r="C333" s="23">
        <v>0</v>
      </c>
      <c r="D333" s="23" t="s">
        <v>15</v>
      </c>
      <c r="E333" s="24"/>
      <c r="F333" s="25">
        <f>(E333)*C333</f>
        <v>0</v>
      </c>
    </row>
    <row r="334" spans="1:6" x14ac:dyDescent="0.25">
      <c r="A334" s="22">
        <v>2</v>
      </c>
      <c r="B334" s="23" t="s">
        <v>16</v>
      </c>
      <c r="C334" s="23">
        <v>0</v>
      </c>
      <c r="D334" s="23" t="s">
        <v>15</v>
      </c>
      <c r="E334" s="24"/>
      <c r="F334" s="25">
        <f t="shared" ref="F334:F340" si="32">(E334)*C334</f>
        <v>0</v>
      </c>
    </row>
    <row r="335" spans="1:6" x14ac:dyDescent="0.25">
      <c r="A335" s="22">
        <v>3</v>
      </c>
      <c r="B335" s="23" t="s">
        <v>17</v>
      </c>
      <c r="C335" s="23">
        <v>0</v>
      </c>
      <c r="D335" s="23" t="s">
        <v>15</v>
      </c>
      <c r="E335" s="24"/>
      <c r="F335" s="25">
        <f t="shared" si="32"/>
        <v>0</v>
      </c>
    </row>
    <row r="336" spans="1:6" x14ac:dyDescent="0.25">
      <c r="A336" s="22">
        <v>4</v>
      </c>
      <c r="B336" s="23" t="s">
        <v>18</v>
      </c>
      <c r="C336" s="23">
        <v>0</v>
      </c>
      <c r="D336" s="23" t="s">
        <v>15</v>
      </c>
      <c r="E336" s="24"/>
      <c r="F336" s="25">
        <f t="shared" si="32"/>
        <v>0</v>
      </c>
    </row>
    <row r="337" spans="1:6" x14ac:dyDescent="0.25">
      <c r="A337" s="22">
        <v>5</v>
      </c>
      <c r="B337" s="23" t="s">
        <v>43</v>
      </c>
      <c r="C337" s="23">
        <v>24</v>
      </c>
      <c r="D337" s="23" t="s">
        <v>15</v>
      </c>
      <c r="E337" s="24"/>
      <c r="F337" s="25">
        <f t="shared" si="32"/>
        <v>0</v>
      </c>
    </row>
    <row r="338" spans="1:6" x14ac:dyDescent="0.25">
      <c r="A338" s="22">
        <v>6</v>
      </c>
      <c r="B338" s="23" t="s">
        <v>19</v>
      </c>
      <c r="C338" s="23">
        <v>1</v>
      </c>
      <c r="D338" s="23" t="s">
        <v>15</v>
      </c>
      <c r="E338" s="24"/>
      <c r="F338" s="25">
        <f t="shared" si="32"/>
        <v>0</v>
      </c>
    </row>
    <row r="339" spans="1:6" x14ac:dyDescent="0.25">
      <c r="A339" s="26">
        <v>7</v>
      </c>
      <c r="B339" s="27" t="s">
        <v>20</v>
      </c>
      <c r="C339" s="27">
        <v>1</v>
      </c>
      <c r="D339" s="27" t="s">
        <v>15</v>
      </c>
      <c r="E339" s="28"/>
      <c r="F339" s="25">
        <f t="shared" si="32"/>
        <v>0</v>
      </c>
    </row>
    <row r="340" spans="1:6" x14ac:dyDescent="0.25">
      <c r="A340" s="29">
        <v>8</v>
      </c>
      <c r="B340" s="30" t="s">
        <v>52</v>
      </c>
      <c r="C340" s="30">
        <v>1</v>
      </c>
      <c r="D340" s="30" t="s">
        <v>15</v>
      </c>
      <c r="E340" s="31"/>
      <c r="F340" s="25">
        <f t="shared" si="32"/>
        <v>0</v>
      </c>
    </row>
    <row r="341" spans="1:6" x14ac:dyDescent="0.25">
      <c r="F341" s="33"/>
    </row>
    <row r="342" spans="1:6" ht="26.25" x14ac:dyDescent="0.4">
      <c r="A342" s="15" t="s">
        <v>106</v>
      </c>
      <c r="B342" s="16" t="s">
        <v>107</v>
      </c>
      <c r="C342" s="17"/>
      <c r="D342" s="17"/>
      <c r="E342" s="17"/>
      <c r="F342" s="18">
        <f>SUM(F344:F351)</f>
        <v>0</v>
      </c>
    </row>
    <row r="343" spans="1:6" x14ac:dyDescent="0.25">
      <c r="A343" s="19" t="s">
        <v>9</v>
      </c>
      <c r="B343" s="20" t="s">
        <v>10</v>
      </c>
      <c r="C343" s="20" t="s">
        <v>11</v>
      </c>
      <c r="D343" s="20" t="s">
        <v>12</v>
      </c>
      <c r="E343" s="20" t="s">
        <v>13</v>
      </c>
      <c r="F343" s="21" t="s">
        <v>14</v>
      </c>
    </row>
    <row r="344" spans="1:6" x14ac:dyDescent="0.25">
      <c r="A344" s="22">
        <v>1</v>
      </c>
      <c r="B344" s="23" t="s">
        <v>126</v>
      </c>
      <c r="C344" s="23">
        <v>0</v>
      </c>
      <c r="D344" s="23" t="s">
        <v>15</v>
      </c>
      <c r="E344" s="24"/>
      <c r="F344" s="25">
        <f>(E344)*C344</f>
        <v>0</v>
      </c>
    </row>
    <row r="345" spans="1:6" x14ac:dyDescent="0.25">
      <c r="A345" s="22">
        <v>2</v>
      </c>
      <c r="B345" s="23" t="s">
        <v>16</v>
      </c>
      <c r="C345" s="23">
        <v>0</v>
      </c>
      <c r="D345" s="23" t="s">
        <v>15</v>
      </c>
      <c r="E345" s="24"/>
      <c r="F345" s="25">
        <f t="shared" ref="F345:F351" si="33">(E345)*C345</f>
        <v>0</v>
      </c>
    </row>
    <row r="346" spans="1:6" x14ac:dyDescent="0.25">
      <c r="A346" s="22">
        <v>3</v>
      </c>
      <c r="B346" s="23" t="s">
        <v>17</v>
      </c>
      <c r="C346" s="23">
        <v>0</v>
      </c>
      <c r="D346" s="23" t="s">
        <v>15</v>
      </c>
      <c r="E346" s="24"/>
      <c r="F346" s="25">
        <f t="shared" si="33"/>
        <v>0</v>
      </c>
    </row>
    <row r="347" spans="1:6" x14ac:dyDescent="0.25">
      <c r="A347" s="22">
        <v>4</v>
      </c>
      <c r="B347" s="23" t="s">
        <v>18</v>
      </c>
      <c r="C347" s="23">
        <v>0</v>
      </c>
      <c r="D347" s="23" t="s">
        <v>15</v>
      </c>
      <c r="E347" s="24"/>
      <c r="F347" s="25">
        <f t="shared" si="33"/>
        <v>0</v>
      </c>
    </row>
    <row r="348" spans="1:6" x14ac:dyDescent="0.25">
      <c r="A348" s="22">
        <v>5</v>
      </c>
      <c r="B348" s="23" t="s">
        <v>43</v>
      </c>
      <c r="C348" s="23">
        <v>54</v>
      </c>
      <c r="D348" s="23" t="s">
        <v>15</v>
      </c>
      <c r="E348" s="24"/>
      <c r="F348" s="25">
        <f t="shared" si="33"/>
        <v>0</v>
      </c>
    </row>
    <row r="349" spans="1:6" x14ac:dyDescent="0.25">
      <c r="A349" s="22">
        <v>6</v>
      </c>
      <c r="B349" s="23" t="s">
        <v>19</v>
      </c>
      <c r="C349" s="23">
        <v>1</v>
      </c>
      <c r="D349" s="23" t="s">
        <v>15</v>
      </c>
      <c r="E349" s="24"/>
      <c r="F349" s="25">
        <f t="shared" si="33"/>
        <v>0</v>
      </c>
    </row>
    <row r="350" spans="1:6" x14ac:dyDescent="0.25">
      <c r="A350" s="26">
        <v>7</v>
      </c>
      <c r="B350" s="27" t="s">
        <v>20</v>
      </c>
      <c r="C350" s="27">
        <v>1</v>
      </c>
      <c r="D350" s="27" t="s">
        <v>15</v>
      </c>
      <c r="E350" s="28"/>
      <c r="F350" s="25">
        <f t="shared" si="33"/>
        <v>0</v>
      </c>
    </row>
    <row r="351" spans="1:6" x14ac:dyDescent="0.25">
      <c r="A351" s="29">
        <v>8</v>
      </c>
      <c r="B351" s="30" t="s">
        <v>52</v>
      </c>
      <c r="C351" s="30">
        <v>1</v>
      </c>
      <c r="D351" s="30" t="s">
        <v>15</v>
      </c>
      <c r="E351" s="31"/>
      <c r="F351" s="25">
        <f t="shared" si="33"/>
        <v>0</v>
      </c>
    </row>
    <row r="352" spans="1:6" x14ac:dyDescent="0.25">
      <c r="F352" s="33"/>
    </row>
    <row r="353" spans="1:6" ht="26.25" x14ac:dyDescent="0.4">
      <c r="A353" s="15" t="s">
        <v>108</v>
      </c>
      <c r="B353" s="16" t="s">
        <v>109</v>
      </c>
      <c r="C353" s="17"/>
      <c r="D353" s="17"/>
      <c r="E353" s="17"/>
      <c r="F353" s="18">
        <f>SUM(F355:F362)</f>
        <v>0</v>
      </c>
    </row>
    <row r="354" spans="1:6" x14ac:dyDescent="0.25">
      <c r="A354" s="19" t="s">
        <v>9</v>
      </c>
      <c r="B354" s="20" t="s">
        <v>10</v>
      </c>
      <c r="C354" s="20" t="s">
        <v>11</v>
      </c>
      <c r="D354" s="20" t="s">
        <v>12</v>
      </c>
      <c r="E354" s="20" t="s">
        <v>13</v>
      </c>
      <c r="F354" s="21" t="s">
        <v>14</v>
      </c>
    </row>
    <row r="355" spans="1:6" x14ac:dyDescent="0.25">
      <c r="A355" s="22">
        <v>1</v>
      </c>
      <c r="B355" s="23" t="s">
        <v>126</v>
      </c>
      <c r="C355" s="23">
        <v>0</v>
      </c>
      <c r="D355" s="23" t="s">
        <v>15</v>
      </c>
      <c r="E355" s="24"/>
      <c r="F355" s="25">
        <f>(E355)*C355</f>
        <v>0</v>
      </c>
    </row>
    <row r="356" spans="1:6" x14ac:dyDescent="0.25">
      <c r="A356" s="22">
        <v>2</v>
      </c>
      <c r="B356" s="23" t="s">
        <v>16</v>
      </c>
      <c r="C356" s="23">
        <v>0</v>
      </c>
      <c r="D356" s="23" t="s">
        <v>15</v>
      </c>
      <c r="E356" s="24"/>
      <c r="F356" s="25">
        <f t="shared" ref="F356:F362" si="34">(E356)*C356</f>
        <v>0</v>
      </c>
    </row>
    <row r="357" spans="1:6" x14ac:dyDescent="0.25">
      <c r="A357" s="22">
        <v>3</v>
      </c>
      <c r="B357" s="23" t="s">
        <v>17</v>
      </c>
      <c r="C357" s="23">
        <v>0</v>
      </c>
      <c r="D357" s="23" t="s">
        <v>15</v>
      </c>
      <c r="E357" s="24"/>
      <c r="F357" s="25">
        <f t="shared" si="34"/>
        <v>0</v>
      </c>
    </row>
    <row r="358" spans="1:6" x14ac:dyDescent="0.25">
      <c r="A358" s="22">
        <v>4</v>
      </c>
      <c r="B358" s="23" t="s">
        <v>18</v>
      </c>
      <c r="C358" s="23">
        <v>0</v>
      </c>
      <c r="D358" s="23" t="s">
        <v>15</v>
      </c>
      <c r="E358" s="24"/>
      <c r="F358" s="25">
        <f t="shared" si="34"/>
        <v>0</v>
      </c>
    </row>
    <row r="359" spans="1:6" x14ac:dyDescent="0.25">
      <c r="A359" s="22">
        <v>5</v>
      </c>
      <c r="B359" s="23" t="s">
        <v>43</v>
      </c>
      <c r="C359" s="23">
        <v>36</v>
      </c>
      <c r="D359" s="23" t="s">
        <v>15</v>
      </c>
      <c r="E359" s="24"/>
      <c r="F359" s="25">
        <f t="shared" si="34"/>
        <v>0</v>
      </c>
    </row>
    <row r="360" spans="1:6" x14ac:dyDescent="0.25">
      <c r="A360" s="22">
        <v>6</v>
      </c>
      <c r="B360" s="23" t="s">
        <v>19</v>
      </c>
      <c r="C360" s="23">
        <v>1</v>
      </c>
      <c r="D360" s="23" t="s">
        <v>15</v>
      </c>
      <c r="E360" s="24"/>
      <c r="F360" s="25">
        <f t="shared" si="34"/>
        <v>0</v>
      </c>
    </row>
    <row r="361" spans="1:6" x14ac:dyDescent="0.25">
      <c r="A361" s="26">
        <v>7</v>
      </c>
      <c r="B361" s="27" t="s">
        <v>20</v>
      </c>
      <c r="C361" s="27">
        <v>1</v>
      </c>
      <c r="D361" s="27" t="s">
        <v>15</v>
      </c>
      <c r="E361" s="28"/>
      <c r="F361" s="25">
        <f t="shared" si="34"/>
        <v>0</v>
      </c>
    </row>
    <row r="362" spans="1:6" x14ac:dyDescent="0.25">
      <c r="A362" s="29">
        <v>8</v>
      </c>
      <c r="B362" s="30" t="s">
        <v>52</v>
      </c>
      <c r="C362" s="30">
        <v>1</v>
      </c>
      <c r="D362" s="30" t="s">
        <v>15</v>
      </c>
      <c r="E362" s="31"/>
      <c r="F362" s="25">
        <f t="shared" si="34"/>
        <v>0</v>
      </c>
    </row>
    <row r="363" spans="1:6" x14ac:dyDescent="0.25">
      <c r="F363" s="33"/>
    </row>
    <row r="364" spans="1:6" ht="26.25" x14ac:dyDescent="0.4">
      <c r="A364" s="15" t="s">
        <v>110</v>
      </c>
      <c r="B364" s="16" t="s">
        <v>111</v>
      </c>
      <c r="C364" s="17"/>
      <c r="D364" s="17"/>
      <c r="E364" s="17"/>
      <c r="F364" s="18">
        <f>SUM(F366:F373)</f>
        <v>0</v>
      </c>
    </row>
    <row r="365" spans="1:6" x14ac:dyDescent="0.25">
      <c r="A365" s="19" t="s">
        <v>9</v>
      </c>
      <c r="B365" s="20" t="s">
        <v>10</v>
      </c>
      <c r="C365" s="20" t="s">
        <v>11</v>
      </c>
      <c r="D365" s="20" t="s">
        <v>12</v>
      </c>
      <c r="E365" s="20" t="s">
        <v>13</v>
      </c>
      <c r="F365" s="21" t="s">
        <v>14</v>
      </c>
    </row>
    <row r="366" spans="1:6" x14ac:dyDescent="0.25">
      <c r="A366" s="22">
        <v>1</v>
      </c>
      <c r="B366" s="23" t="s">
        <v>126</v>
      </c>
      <c r="C366" s="23">
        <v>0</v>
      </c>
      <c r="D366" s="23" t="s">
        <v>15</v>
      </c>
      <c r="E366" s="24"/>
      <c r="F366" s="25">
        <f>(E366)*C366</f>
        <v>0</v>
      </c>
    </row>
    <row r="367" spans="1:6" x14ac:dyDescent="0.25">
      <c r="A367" s="22">
        <v>2</v>
      </c>
      <c r="B367" s="23" t="s">
        <v>16</v>
      </c>
      <c r="C367" s="23">
        <v>0</v>
      </c>
      <c r="D367" s="23" t="s">
        <v>15</v>
      </c>
      <c r="E367" s="24"/>
      <c r="F367" s="25">
        <f t="shared" ref="F367:F373" si="35">(E367)*C367</f>
        <v>0</v>
      </c>
    </row>
    <row r="368" spans="1:6" x14ac:dyDescent="0.25">
      <c r="A368" s="22">
        <v>3</v>
      </c>
      <c r="B368" s="23" t="s">
        <v>17</v>
      </c>
      <c r="C368" s="23">
        <v>0</v>
      </c>
      <c r="D368" s="23" t="s">
        <v>15</v>
      </c>
      <c r="E368" s="24"/>
      <c r="F368" s="25">
        <f t="shared" si="35"/>
        <v>0</v>
      </c>
    </row>
    <row r="369" spans="1:6" x14ac:dyDescent="0.25">
      <c r="A369" s="22">
        <v>4</v>
      </c>
      <c r="B369" s="23" t="s">
        <v>18</v>
      </c>
      <c r="C369" s="23">
        <v>0</v>
      </c>
      <c r="D369" s="23" t="s">
        <v>15</v>
      </c>
      <c r="E369" s="24"/>
      <c r="F369" s="25">
        <f t="shared" si="35"/>
        <v>0</v>
      </c>
    </row>
    <row r="370" spans="1:6" x14ac:dyDescent="0.25">
      <c r="A370" s="22">
        <v>5</v>
      </c>
      <c r="B370" s="23" t="s">
        <v>43</v>
      </c>
      <c r="C370" s="23">
        <v>4</v>
      </c>
      <c r="D370" s="23" t="s">
        <v>15</v>
      </c>
      <c r="E370" s="24"/>
      <c r="F370" s="25">
        <f t="shared" si="35"/>
        <v>0</v>
      </c>
    </row>
    <row r="371" spans="1:6" x14ac:dyDescent="0.25">
      <c r="A371" s="22">
        <v>6</v>
      </c>
      <c r="B371" s="23" t="s">
        <v>19</v>
      </c>
      <c r="C371" s="23">
        <v>1</v>
      </c>
      <c r="D371" s="23" t="s">
        <v>15</v>
      </c>
      <c r="E371" s="24"/>
      <c r="F371" s="25">
        <f t="shared" si="35"/>
        <v>0</v>
      </c>
    </row>
    <row r="372" spans="1:6" x14ac:dyDescent="0.25">
      <c r="A372" s="26">
        <v>7</v>
      </c>
      <c r="B372" s="27" t="s">
        <v>20</v>
      </c>
      <c r="C372" s="27">
        <v>1</v>
      </c>
      <c r="D372" s="27" t="s">
        <v>15</v>
      </c>
      <c r="E372" s="28"/>
      <c r="F372" s="25">
        <f t="shared" si="35"/>
        <v>0</v>
      </c>
    </row>
    <row r="373" spans="1:6" x14ac:dyDescent="0.25">
      <c r="A373" s="29">
        <v>8</v>
      </c>
      <c r="B373" s="30" t="s">
        <v>52</v>
      </c>
      <c r="C373" s="30">
        <v>1</v>
      </c>
      <c r="D373" s="30" t="s">
        <v>15</v>
      </c>
      <c r="E373" s="31"/>
      <c r="F373" s="32">
        <f t="shared" si="35"/>
        <v>0</v>
      </c>
    </row>
    <row r="374" spans="1:6" x14ac:dyDescent="0.25">
      <c r="F374" s="33"/>
    </row>
    <row r="375" spans="1:6" ht="26.25" x14ac:dyDescent="0.4">
      <c r="A375" s="15" t="s">
        <v>112</v>
      </c>
      <c r="B375" s="16" t="s">
        <v>113</v>
      </c>
      <c r="C375" s="17"/>
      <c r="D375" s="17"/>
      <c r="E375" s="17"/>
      <c r="F375" s="18">
        <f>SUM(F377:F384)</f>
        <v>0</v>
      </c>
    </row>
    <row r="376" spans="1:6" x14ac:dyDescent="0.25">
      <c r="A376" s="19" t="s">
        <v>9</v>
      </c>
      <c r="B376" s="20" t="s">
        <v>10</v>
      </c>
      <c r="C376" s="20" t="s">
        <v>11</v>
      </c>
      <c r="D376" s="20" t="s">
        <v>12</v>
      </c>
      <c r="E376" s="20" t="s">
        <v>13</v>
      </c>
      <c r="F376" s="21" t="s">
        <v>14</v>
      </c>
    </row>
    <row r="377" spans="1:6" x14ac:dyDescent="0.25">
      <c r="A377" s="22">
        <v>1</v>
      </c>
      <c r="B377" s="23" t="s">
        <v>126</v>
      </c>
      <c r="C377" s="23">
        <v>2</v>
      </c>
      <c r="D377" s="23" t="s">
        <v>15</v>
      </c>
      <c r="E377" s="24"/>
      <c r="F377" s="25">
        <f>(E377)*C377</f>
        <v>0</v>
      </c>
    </row>
    <row r="378" spans="1:6" x14ac:dyDescent="0.25">
      <c r="A378" s="22">
        <v>2</v>
      </c>
      <c r="B378" s="23" t="s">
        <v>16</v>
      </c>
      <c r="C378" s="23">
        <v>0</v>
      </c>
      <c r="D378" s="23" t="s">
        <v>15</v>
      </c>
      <c r="E378" s="24"/>
      <c r="F378" s="25">
        <f t="shared" ref="F378:F384" si="36">(E378)*C378</f>
        <v>0</v>
      </c>
    </row>
    <row r="379" spans="1:6" x14ac:dyDescent="0.25">
      <c r="A379" s="22">
        <v>3</v>
      </c>
      <c r="B379" s="23" t="s">
        <v>17</v>
      </c>
      <c r="C379" s="23">
        <v>5</v>
      </c>
      <c r="D379" s="23" t="s">
        <v>15</v>
      </c>
      <c r="E379" s="24"/>
      <c r="F379" s="25">
        <f t="shared" si="36"/>
        <v>0</v>
      </c>
    </row>
    <row r="380" spans="1:6" x14ac:dyDescent="0.25">
      <c r="A380" s="22">
        <v>4</v>
      </c>
      <c r="B380" s="23" t="s">
        <v>18</v>
      </c>
      <c r="C380" s="23">
        <v>2</v>
      </c>
      <c r="D380" s="23" t="s">
        <v>15</v>
      </c>
      <c r="E380" s="24"/>
      <c r="F380" s="25">
        <f t="shared" si="36"/>
        <v>0</v>
      </c>
    </row>
    <row r="381" spans="1:6" x14ac:dyDescent="0.25">
      <c r="A381" s="22">
        <v>5</v>
      </c>
      <c r="B381" s="23" t="s">
        <v>43</v>
      </c>
      <c r="C381" s="23">
        <v>0</v>
      </c>
      <c r="D381" s="23" t="s">
        <v>15</v>
      </c>
      <c r="E381" s="24"/>
      <c r="F381" s="25">
        <f t="shared" si="36"/>
        <v>0</v>
      </c>
    </row>
    <row r="382" spans="1:6" x14ac:dyDescent="0.25">
      <c r="A382" s="22">
        <v>6</v>
      </c>
      <c r="B382" s="23" t="s">
        <v>19</v>
      </c>
      <c r="C382" s="23">
        <v>1</v>
      </c>
      <c r="D382" s="23" t="s">
        <v>15</v>
      </c>
      <c r="E382" s="24"/>
      <c r="F382" s="25">
        <f t="shared" si="36"/>
        <v>0</v>
      </c>
    </row>
    <row r="383" spans="1:6" x14ac:dyDescent="0.25">
      <c r="A383" s="26">
        <v>7</v>
      </c>
      <c r="B383" s="27" t="s">
        <v>20</v>
      </c>
      <c r="C383" s="27">
        <v>1</v>
      </c>
      <c r="D383" s="27" t="s">
        <v>15</v>
      </c>
      <c r="E383" s="28"/>
      <c r="F383" s="25">
        <f t="shared" si="36"/>
        <v>0</v>
      </c>
    </row>
    <row r="384" spans="1:6" x14ac:dyDescent="0.25">
      <c r="A384" s="29">
        <v>8</v>
      </c>
      <c r="B384" s="30" t="s">
        <v>52</v>
      </c>
      <c r="C384" s="30">
        <v>1</v>
      </c>
      <c r="D384" s="30" t="s">
        <v>15</v>
      </c>
      <c r="E384" s="31"/>
      <c r="F384" s="25">
        <f t="shared" si="36"/>
        <v>0</v>
      </c>
    </row>
    <row r="385" spans="1:6" x14ac:dyDescent="0.25">
      <c r="F385" s="33"/>
    </row>
    <row r="386" spans="1:6" ht="26.25" x14ac:dyDescent="0.4">
      <c r="A386" s="15" t="s">
        <v>114</v>
      </c>
      <c r="B386" s="16" t="s">
        <v>115</v>
      </c>
      <c r="C386" s="17"/>
      <c r="D386" s="17"/>
      <c r="E386" s="17"/>
      <c r="F386" s="18">
        <f>SUM(F388:F394)</f>
        <v>0</v>
      </c>
    </row>
    <row r="387" spans="1:6" x14ac:dyDescent="0.25">
      <c r="A387" s="19" t="s">
        <v>9</v>
      </c>
      <c r="B387" s="20" t="s">
        <v>10</v>
      </c>
      <c r="C387" s="20" t="s">
        <v>11</v>
      </c>
      <c r="D387" s="20" t="s">
        <v>12</v>
      </c>
      <c r="E387" s="20" t="s">
        <v>13</v>
      </c>
      <c r="F387" s="21" t="s">
        <v>14</v>
      </c>
    </row>
    <row r="388" spans="1:6" x14ac:dyDescent="0.25">
      <c r="A388" s="22">
        <v>1</v>
      </c>
      <c r="B388" s="23" t="s">
        <v>126</v>
      </c>
      <c r="C388" s="23">
        <v>0</v>
      </c>
      <c r="D388" s="23" t="s">
        <v>15</v>
      </c>
      <c r="E388" s="24"/>
      <c r="F388" s="25">
        <f>(E388)*C388</f>
        <v>0</v>
      </c>
    </row>
    <row r="389" spans="1:6" x14ac:dyDescent="0.25">
      <c r="A389" s="22">
        <v>2</v>
      </c>
      <c r="B389" s="23" t="s">
        <v>16</v>
      </c>
      <c r="C389" s="23">
        <v>7</v>
      </c>
      <c r="D389" s="23" t="s">
        <v>15</v>
      </c>
      <c r="E389" s="24"/>
      <c r="F389" s="25">
        <f>(E389)*C389</f>
        <v>0</v>
      </c>
    </row>
    <row r="390" spans="1:6" x14ac:dyDescent="0.25">
      <c r="A390" s="22">
        <v>3</v>
      </c>
      <c r="B390" s="23" t="s">
        <v>17</v>
      </c>
      <c r="C390" s="23">
        <v>7</v>
      </c>
      <c r="D390" s="23" t="s">
        <v>15</v>
      </c>
      <c r="E390" s="24"/>
      <c r="F390" s="25">
        <f t="shared" ref="F390:F394" si="37">(E390)*C390</f>
        <v>0</v>
      </c>
    </row>
    <row r="391" spans="1:6" x14ac:dyDescent="0.25">
      <c r="A391" s="22">
        <v>4</v>
      </c>
      <c r="B391" s="23" t="s">
        <v>18</v>
      </c>
      <c r="C391" s="23">
        <v>7</v>
      </c>
      <c r="D391" s="23" t="s">
        <v>15</v>
      </c>
      <c r="E391" s="24"/>
      <c r="F391" s="25">
        <f t="shared" si="37"/>
        <v>0</v>
      </c>
    </row>
    <row r="392" spans="1:6" x14ac:dyDescent="0.25">
      <c r="A392" s="22">
        <v>5</v>
      </c>
      <c r="B392" s="23" t="s">
        <v>19</v>
      </c>
      <c r="C392" s="23">
        <v>1</v>
      </c>
      <c r="D392" s="23" t="s">
        <v>15</v>
      </c>
      <c r="E392" s="24"/>
      <c r="F392" s="25">
        <f t="shared" si="37"/>
        <v>0</v>
      </c>
    </row>
    <row r="393" spans="1:6" x14ac:dyDescent="0.25">
      <c r="A393" s="26">
        <v>6</v>
      </c>
      <c r="B393" s="27" t="s">
        <v>20</v>
      </c>
      <c r="C393" s="27">
        <v>1</v>
      </c>
      <c r="D393" s="27" t="s">
        <v>15</v>
      </c>
      <c r="E393" s="28"/>
      <c r="F393" s="25">
        <f t="shared" si="37"/>
        <v>0</v>
      </c>
    </row>
    <row r="394" spans="1:6" x14ac:dyDescent="0.25">
      <c r="A394" s="29">
        <v>7</v>
      </c>
      <c r="B394" s="30" t="s">
        <v>52</v>
      </c>
      <c r="C394" s="30">
        <v>1</v>
      </c>
      <c r="D394" s="30" t="s">
        <v>15</v>
      </c>
      <c r="E394" s="31"/>
      <c r="F394" s="34">
        <f t="shared" si="37"/>
        <v>0</v>
      </c>
    </row>
    <row r="396" spans="1:6" ht="26.25" x14ac:dyDescent="0.4">
      <c r="A396" s="15" t="s">
        <v>116</v>
      </c>
      <c r="B396" s="16" t="s">
        <v>117</v>
      </c>
      <c r="C396" s="17"/>
      <c r="D396" s="17"/>
      <c r="E396" s="17"/>
      <c r="F396" s="18">
        <f>SUM(F398:F404)</f>
        <v>0</v>
      </c>
    </row>
    <row r="397" spans="1:6" x14ac:dyDescent="0.25">
      <c r="A397" s="19" t="s">
        <v>9</v>
      </c>
      <c r="B397" s="20" t="s">
        <v>10</v>
      </c>
      <c r="C397" s="20" t="s">
        <v>11</v>
      </c>
      <c r="D397" s="20" t="s">
        <v>12</v>
      </c>
      <c r="E397" s="20" t="s">
        <v>13</v>
      </c>
      <c r="F397" s="21" t="s">
        <v>14</v>
      </c>
    </row>
    <row r="398" spans="1:6" x14ac:dyDescent="0.25">
      <c r="A398" s="22">
        <v>1</v>
      </c>
      <c r="B398" s="23" t="s">
        <v>126</v>
      </c>
      <c r="C398" s="23">
        <v>0</v>
      </c>
      <c r="D398" s="23" t="s">
        <v>15</v>
      </c>
      <c r="E398" s="24"/>
      <c r="F398" s="25">
        <f>(E398)*C398</f>
        <v>0</v>
      </c>
    </row>
    <row r="399" spans="1:6" x14ac:dyDescent="0.25">
      <c r="A399" s="22">
        <v>2</v>
      </c>
      <c r="B399" s="23" t="s">
        <v>28</v>
      </c>
      <c r="C399" s="23">
        <v>3</v>
      </c>
      <c r="D399" s="23" t="s">
        <v>15</v>
      </c>
      <c r="E399" s="24"/>
      <c r="F399" s="25">
        <f>(E399)*C399</f>
        <v>0</v>
      </c>
    </row>
    <row r="400" spans="1:6" x14ac:dyDescent="0.25">
      <c r="A400" s="22">
        <v>3</v>
      </c>
      <c r="B400" s="23" t="s">
        <v>17</v>
      </c>
      <c r="C400" s="23">
        <v>3</v>
      </c>
      <c r="D400" s="23" t="s">
        <v>15</v>
      </c>
      <c r="E400" s="24"/>
      <c r="F400" s="25">
        <f t="shared" ref="F400:F404" si="38">(E400)*C400</f>
        <v>0</v>
      </c>
    </row>
    <row r="401" spans="1:6" x14ac:dyDescent="0.25">
      <c r="A401" s="22">
        <v>4</v>
      </c>
      <c r="B401" s="23" t="s">
        <v>18</v>
      </c>
      <c r="C401" s="23">
        <v>3</v>
      </c>
      <c r="D401" s="23" t="s">
        <v>15</v>
      </c>
      <c r="E401" s="24"/>
      <c r="F401" s="25">
        <f t="shared" si="38"/>
        <v>0</v>
      </c>
    </row>
    <row r="402" spans="1:6" x14ac:dyDescent="0.25">
      <c r="A402" s="22">
        <v>5</v>
      </c>
      <c r="B402" s="23" t="s">
        <v>19</v>
      </c>
      <c r="C402" s="23">
        <v>1</v>
      </c>
      <c r="D402" s="23" t="s">
        <v>15</v>
      </c>
      <c r="E402" s="24"/>
      <c r="F402" s="25">
        <f t="shared" si="38"/>
        <v>0</v>
      </c>
    </row>
    <row r="403" spans="1:6" x14ac:dyDescent="0.25">
      <c r="A403" s="26">
        <v>6</v>
      </c>
      <c r="B403" s="27" t="s">
        <v>20</v>
      </c>
      <c r="C403" s="27">
        <v>1</v>
      </c>
      <c r="D403" s="27" t="s">
        <v>15</v>
      </c>
      <c r="E403" s="28"/>
      <c r="F403" s="25">
        <f t="shared" si="38"/>
        <v>0</v>
      </c>
    </row>
    <row r="404" spans="1:6" x14ac:dyDescent="0.25">
      <c r="A404" s="29">
        <v>7</v>
      </c>
      <c r="B404" s="30" t="s">
        <v>52</v>
      </c>
      <c r="C404" s="30">
        <v>1</v>
      </c>
      <c r="D404" s="30" t="s">
        <v>15</v>
      </c>
      <c r="E404" s="31"/>
      <c r="F404" s="32">
        <f t="shared" si="38"/>
        <v>0</v>
      </c>
    </row>
    <row r="405" spans="1:6" x14ac:dyDescent="0.25">
      <c r="F405" s="33"/>
    </row>
    <row r="406" spans="1:6" ht="26.25" x14ac:dyDescent="0.4">
      <c r="A406" s="15" t="s">
        <v>118</v>
      </c>
      <c r="B406" s="16" t="s">
        <v>119</v>
      </c>
      <c r="C406" s="17"/>
      <c r="D406" s="17"/>
      <c r="E406" s="17"/>
      <c r="F406" s="18">
        <f>SUM(F408:F415)</f>
        <v>0</v>
      </c>
    </row>
    <row r="407" spans="1:6" x14ac:dyDescent="0.25">
      <c r="A407" s="19" t="s">
        <v>9</v>
      </c>
      <c r="B407" s="20" t="s">
        <v>10</v>
      </c>
      <c r="C407" s="20" t="s">
        <v>11</v>
      </c>
      <c r="D407" s="20" t="s">
        <v>12</v>
      </c>
      <c r="E407" s="20" t="s">
        <v>13</v>
      </c>
      <c r="F407" s="21" t="s">
        <v>14</v>
      </c>
    </row>
    <row r="408" spans="1:6" x14ac:dyDescent="0.25">
      <c r="A408" s="22">
        <v>1</v>
      </c>
      <c r="B408" s="23" t="s">
        <v>126</v>
      </c>
      <c r="C408" s="23">
        <v>8</v>
      </c>
      <c r="D408" s="23" t="s">
        <v>15</v>
      </c>
      <c r="E408" s="24"/>
      <c r="F408" s="25">
        <f>(E408)*C408</f>
        <v>0</v>
      </c>
    </row>
    <row r="409" spans="1:6" x14ac:dyDescent="0.25">
      <c r="A409" s="22">
        <v>2</v>
      </c>
      <c r="B409" s="23" t="s">
        <v>16</v>
      </c>
      <c r="C409" s="23">
        <v>0</v>
      </c>
      <c r="D409" s="23" t="s">
        <v>15</v>
      </c>
      <c r="E409" s="24"/>
      <c r="F409" s="25">
        <f>(E409)*C409</f>
        <v>0</v>
      </c>
    </row>
    <row r="410" spans="1:6" x14ac:dyDescent="0.25">
      <c r="A410" s="22">
        <v>3</v>
      </c>
      <c r="B410" s="23" t="s">
        <v>17</v>
      </c>
      <c r="C410" s="23">
        <v>6</v>
      </c>
      <c r="D410" s="23" t="s">
        <v>15</v>
      </c>
      <c r="E410" s="24"/>
      <c r="F410" s="25">
        <f t="shared" ref="F410:F415" si="39">(E410)*C410</f>
        <v>0</v>
      </c>
    </row>
    <row r="411" spans="1:6" x14ac:dyDescent="0.25">
      <c r="A411" s="22">
        <v>4</v>
      </c>
      <c r="B411" s="23" t="s">
        <v>18</v>
      </c>
      <c r="C411" s="23">
        <v>8</v>
      </c>
      <c r="D411" s="23" t="s">
        <v>15</v>
      </c>
      <c r="E411" s="24"/>
      <c r="F411" s="25">
        <f t="shared" si="39"/>
        <v>0</v>
      </c>
    </row>
    <row r="412" spans="1:6" x14ac:dyDescent="0.25">
      <c r="A412" s="22">
        <v>5</v>
      </c>
      <c r="B412" s="23" t="s">
        <v>43</v>
      </c>
      <c r="C412" s="23">
        <v>0</v>
      </c>
      <c r="D412" s="23" t="s">
        <v>15</v>
      </c>
      <c r="E412" s="24"/>
      <c r="F412" s="25">
        <f t="shared" si="39"/>
        <v>0</v>
      </c>
    </row>
    <row r="413" spans="1:6" x14ac:dyDescent="0.25">
      <c r="A413" s="22">
        <v>6</v>
      </c>
      <c r="B413" s="23" t="s">
        <v>19</v>
      </c>
      <c r="C413" s="23">
        <v>1</v>
      </c>
      <c r="D413" s="23" t="s">
        <v>15</v>
      </c>
      <c r="E413" s="24"/>
      <c r="F413" s="25">
        <f t="shared" si="39"/>
        <v>0</v>
      </c>
    </row>
    <row r="414" spans="1:6" x14ac:dyDescent="0.25">
      <c r="A414" s="26">
        <v>7</v>
      </c>
      <c r="B414" s="27" t="s">
        <v>20</v>
      </c>
      <c r="C414" s="27">
        <v>1</v>
      </c>
      <c r="D414" s="27" t="s">
        <v>15</v>
      </c>
      <c r="E414" s="28"/>
      <c r="F414" s="25">
        <f t="shared" si="39"/>
        <v>0</v>
      </c>
    </row>
    <row r="415" spans="1:6" x14ac:dyDescent="0.25">
      <c r="A415" s="29">
        <v>8</v>
      </c>
      <c r="B415" s="30" t="s">
        <v>52</v>
      </c>
      <c r="C415" s="30">
        <v>1</v>
      </c>
      <c r="D415" s="30" t="s">
        <v>15</v>
      </c>
      <c r="E415" s="31"/>
      <c r="F415" s="32">
        <f t="shared" si="39"/>
        <v>0</v>
      </c>
    </row>
    <row r="416" spans="1:6" x14ac:dyDescent="0.25">
      <c r="F416" s="33"/>
    </row>
    <row r="417" spans="1:6" ht="26.25" x14ac:dyDescent="0.4">
      <c r="A417" s="15" t="s">
        <v>120</v>
      </c>
      <c r="B417" s="16" t="s">
        <v>121</v>
      </c>
      <c r="C417" s="17"/>
      <c r="D417" s="17"/>
      <c r="E417" s="17"/>
      <c r="F417" s="18">
        <f>SUM(F419:F426)</f>
        <v>0</v>
      </c>
    </row>
    <row r="418" spans="1:6" x14ac:dyDescent="0.25">
      <c r="A418" s="19" t="s">
        <v>9</v>
      </c>
      <c r="B418" s="20" t="s">
        <v>10</v>
      </c>
      <c r="C418" s="20" t="s">
        <v>11</v>
      </c>
      <c r="D418" s="20" t="s">
        <v>12</v>
      </c>
      <c r="E418" s="20" t="s">
        <v>13</v>
      </c>
      <c r="F418" s="21" t="s">
        <v>14</v>
      </c>
    </row>
    <row r="419" spans="1:6" x14ac:dyDescent="0.25">
      <c r="A419" s="22">
        <v>1</v>
      </c>
      <c r="B419" s="23" t="s">
        <v>126</v>
      </c>
      <c r="C419" s="23">
        <v>3</v>
      </c>
      <c r="D419" s="23" t="s">
        <v>15</v>
      </c>
      <c r="E419" s="24"/>
      <c r="F419" s="25">
        <f>(E419)*C419</f>
        <v>0</v>
      </c>
    </row>
    <row r="420" spans="1:6" x14ac:dyDescent="0.25">
      <c r="A420" s="22">
        <v>2</v>
      </c>
      <c r="B420" s="23" t="s">
        <v>16</v>
      </c>
      <c r="C420" s="23">
        <v>0</v>
      </c>
      <c r="D420" s="23" t="s">
        <v>15</v>
      </c>
      <c r="E420" s="24"/>
      <c r="F420" s="25">
        <f>(E420)*C420</f>
        <v>0</v>
      </c>
    </row>
    <row r="421" spans="1:6" x14ac:dyDescent="0.25">
      <c r="A421" s="22">
        <v>3</v>
      </c>
      <c r="B421" s="23" t="s">
        <v>17</v>
      </c>
      <c r="C421" s="23">
        <v>3</v>
      </c>
      <c r="D421" s="23" t="s">
        <v>15</v>
      </c>
      <c r="E421" s="24"/>
      <c r="F421" s="25">
        <f t="shared" ref="F421:F426" si="40">(E421)*C421</f>
        <v>0</v>
      </c>
    </row>
    <row r="422" spans="1:6" x14ac:dyDescent="0.25">
      <c r="A422" s="22">
        <v>4</v>
      </c>
      <c r="B422" s="23" t="s">
        <v>18</v>
      </c>
      <c r="C422" s="23">
        <v>3</v>
      </c>
      <c r="D422" s="23" t="s">
        <v>15</v>
      </c>
      <c r="E422" s="24"/>
      <c r="F422" s="25">
        <f t="shared" si="40"/>
        <v>0</v>
      </c>
    </row>
    <row r="423" spans="1:6" x14ac:dyDescent="0.25">
      <c r="A423" s="22">
        <v>5</v>
      </c>
      <c r="B423" s="23" t="s">
        <v>43</v>
      </c>
      <c r="C423" s="23">
        <v>0</v>
      </c>
      <c r="D423" s="23" t="s">
        <v>15</v>
      </c>
      <c r="E423" s="24"/>
      <c r="F423" s="25">
        <f t="shared" si="40"/>
        <v>0</v>
      </c>
    </row>
    <row r="424" spans="1:6" x14ac:dyDescent="0.25">
      <c r="A424" s="22">
        <v>6</v>
      </c>
      <c r="B424" s="23" t="s">
        <v>19</v>
      </c>
      <c r="C424" s="23">
        <v>1</v>
      </c>
      <c r="D424" s="23" t="s">
        <v>15</v>
      </c>
      <c r="E424" s="24"/>
      <c r="F424" s="25">
        <f t="shared" si="40"/>
        <v>0</v>
      </c>
    </row>
    <row r="425" spans="1:6" x14ac:dyDescent="0.25">
      <c r="A425" s="26">
        <v>7</v>
      </c>
      <c r="B425" s="27" t="s">
        <v>20</v>
      </c>
      <c r="C425" s="27">
        <v>1</v>
      </c>
      <c r="D425" s="27" t="s">
        <v>15</v>
      </c>
      <c r="E425" s="28"/>
      <c r="F425" s="25">
        <f t="shared" si="40"/>
        <v>0</v>
      </c>
    </row>
    <row r="426" spans="1:6" x14ac:dyDescent="0.25">
      <c r="A426" s="29">
        <v>8</v>
      </c>
      <c r="B426" s="30" t="s">
        <v>52</v>
      </c>
      <c r="C426" s="30">
        <v>1</v>
      </c>
      <c r="D426" s="30" t="s">
        <v>15</v>
      </c>
      <c r="E426" s="31"/>
      <c r="F426" s="32">
        <f t="shared" si="40"/>
        <v>0</v>
      </c>
    </row>
    <row r="427" spans="1:6" x14ac:dyDescent="0.25">
      <c r="F427" s="33"/>
    </row>
    <row r="428" spans="1:6" ht="26.25" x14ac:dyDescent="0.4">
      <c r="A428" s="15" t="s">
        <v>122</v>
      </c>
      <c r="B428" s="16" t="s">
        <v>123</v>
      </c>
      <c r="C428" s="17"/>
      <c r="D428" s="17"/>
      <c r="E428" s="17"/>
      <c r="F428" s="18">
        <f>SUM(F430:F436)</f>
        <v>0</v>
      </c>
    </row>
    <row r="429" spans="1:6" x14ac:dyDescent="0.25">
      <c r="A429" s="19" t="s">
        <v>9</v>
      </c>
      <c r="B429" s="20" t="s">
        <v>10</v>
      </c>
      <c r="C429" s="20" t="s">
        <v>11</v>
      </c>
      <c r="D429" s="20" t="s">
        <v>12</v>
      </c>
      <c r="E429" s="20" t="s">
        <v>13</v>
      </c>
      <c r="F429" s="21" t="s">
        <v>14</v>
      </c>
    </row>
    <row r="430" spans="1:6" x14ac:dyDescent="0.25">
      <c r="A430" s="22">
        <v>1</v>
      </c>
      <c r="B430" s="23" t="s">
        <v>126</v>
      </c>
      <c r="C430" s="23">
        <v>0</v>
      </c>
      <c r="D430" s="23" t="s">
        <v>15</v>
      </c>
      <c r="E430" s="24"/>
      <c r="F430" s="25">
        <f>(E430)*C430</f>
        <v>0</v>
      </c>
    </row>
    <row r="431" spans="1:6" x14ac:dyDescent="0.25">
      <c r="A431" s="22">
        <v>2</v>
      </c>
      <c r="B431" s="23" t="s">
        <v>51</v>
      </c>
      <c r="C431" s="23">
        <v>3</v>
      </c>
      <c r="D431" s="23" t="s">
        <v>15</v>
      </c>
      <c r="E431" s="24"/>
      <c r="F431" s="25">
        <f>(E431)*C431</f>
        <v>0</v>
      </c>
    </row>
    <row r="432" spans="1:6" x14ac:dyDescent="0.25">
      <c r="A432" s="22">
        <v>3</v>
      </c>
      <c r="B432" s="23" t="s">
        <v>17</v>
      </c>
      <c r="C432" s="23">
        <v>0</v>
      </c>
      <c r="D432" s="23" t="s">
        <v>15</v>
      </c>
      <c r="E432" s="24"/>
      <c r="F432" s="25">
        <f t="shared" ref="F432:F436" si="41">(E432)*C432</f>
        <v>0</v>
      </c>
    </row>
    <row r="433" spans="1:6" x14ac:dyDescent="0.25">
      <c r="A433" s="22">
        <v>4</v>
      </c>
      <c r="B433" s="23" t="s">
        <v>18</v>
      </c>
      <c r="C433" s="23">
        <v>3</v>
      </c>
      <c r="D433" s="23" t="s">
        <v>15</v>
      </c>
      <c r="E433" s="24"/>
      <c r="F433" s="25">
        <f t="shared" si="41"/>
        <v>0</v>
      </c>
    </row>
    <row r="434" spans="1:6" x14ac:dyDescent="0.25">
      <c r="A434" s="22">
        <v>5</v>
      </c>
      <c r="B434" s="23" t="s">
        <v>19</v>
      </c>
      <c r="C434" s="23">
        <v>3</v>
      </c>
      <c r="D434" s="23" t="s">
        <v>15</v>
      </c>
      <c r="E434" s="24"/>
      <c r="F434" s="25">
        <f t="shared" si="41"/>
        <v>0</v>
      </c>
    </row>
    <row r="435" spans="1:6" x14ac:dyDescent="0.25">
      <c r="A435" s="26">
        <v>6</v>
      </c>
      <c r="B435" s="27" t="s">
        <v>20</v>
      </c>
      <c r="C435" s="27">
        <v>1</v>
      </c>
      <c r="D435" s="27" t="s">
        <v>15</v>
      </c>
      <c r="E435" s="28"/>
      <c r="F435" s="25">
        <f t="shared" si="41"/>
        <v>0</v>
      </c>
    </row>
    <row r="436" spans="1:6" x14ac:dyDescent="0.25">
      <c r="A436" s="29">
        <v>7</v>
      </c>
      <c r="B436" s="30" t="s">
        <v>52</v>
      </c>
      <c r="C436" s="30">
        <v>1</v>
      </c>
      <c r="D436" s="30" t="s">
        <v>15</v>
      </c>
      <c r="E436" s="31"/>
      <c r="F436" s="34">
        <f t="shared" si="41"/>
        <v>0</v>
      </c>
    </row>
    <row r="446" spans="1:6" x14ac:dyDescent="0.25">
      <c r="A446" s="44"/>
      <c r="B446" s="45"/>
      <c r="C446" s="45"/>
    </row>
    <row r="447" spans="1:6" x14ac:dyDescent="0.25">
      <c r="A447" s="37" t="s">
        <v>7</v>
      </c>
      <c r="B447" s="46" t="s">
        <v>126</v>
      </c>
      <c r="C447" s="47">
        <f>C52+C72+C82+C92+C102+C112+C132+C142+C152+C162+C172+C192+C272+C282+C292+C302+C312+C322+C333+C344+C355+C366+C377+C398+C408+C419+C430</f>
        <v>88</v>
      </c>
    </row>
    <row r="448" spans="1:6" x14ac:dyDescent="0.25">
      <c r="A448" s="49" t="s">
        <v>22</v>
      </c>
      <c r="B448" s="23" t="s">
        <v>127</v>
      </c>
      <c r="C448" s="23">
        <f>C12+C22+C122+C182+C202+C212+C222+C232+C242+C252+C262</f>
        <v>90</v>
      </c>
    </row>
    <row r="449" spans="1:4" x14ac:dyDescent="0.25">
      <c r="A449" s="49" t="s">
        <v>24</v>
      </c>
      <c r="B449" s="23" t="s">
        <v>130</v>
      </c>
      <c r="C449" s="23">
        <f>C32+C42+C62</f>
        <v>59</v>
      </c>
    </row>
    <row r="450" spans="1:4" x14ac:dyDescent="0.25">
      <c r="A450" s="22" t="s">
        <v>26</v>
      </c>
      <c r="B450" s="23" t="s">
        <v>16</v>
      </c>
      <c r="C450">
        <f>C13+C53+C73+C83+C93+C103+C113+C133+C143+C153+C173+C203+C273+C283+C293+C303+C313+C323+C334+C345+C356+C367+C378+C389+C409+C420</f>
        <v>19</v>
      </c>
      <c r="D450" s="48"/>
    </row>
    <row r="451" spans="1:4" x14ac:dyDescent="0.25">
      <c r="A451" s="22" t="s">
        <v>29</v>
      </c>
      <c r="B451" s="23" t="s">
        <v>28</v>
      </c>
      <c r="C451" s="40">
        <f>C23+C33+C43+C63+C123+C163+C183+C193+C213+C223+C233+C243+C253+C263+C399</f>
        <v>15</v>
      </c>
      <c r="D451" s="48"/>
    </row>
    <row r="452" spans="1:4" x14ac:dyDescent="0.25">
      <c r="A452" s="22" t="s">
        <v>31</v>
      </c>
      <c r="B452" s="23" t="s">
        <v>51</v>
      </c>
      <c r="C452" s="23">
        <f>C431</f>
        <v>3</v>
      </c>
    </row>
    <row r="453" spans="1:4" x14ac:dyDescent="0.25">
      <c r="A453" s="22" t="s">
        <v>33</v>
      </c>
      <c r="B453" s="23" t="s">
        <v>17</v>
      </c>
      <c r="C453" s="40">
        <f>C14+C24+C34+C44+C54+C64+C74+C84+C94+C104+C114+C124+C134+C144+C154+C164+C174+C184+C194+C204+C214+C224+C234+C244+C254+C264+C274+C284+C294+C304+C314+C324+C335+C346+C357+C368+C379+C390+C400+C410+C421+C432</f>
        <v>271</v>
      </c>
    </row>
    <row r="454" spans="1:4" x14ac:dyDescent="0.25">
      <c r="A454" s="22" t="s">
        <v>35</v>
      </c>
      <c r="B454" s="23" t="s">
        <v>18</v>
      </c>
      <c r="C454" s="40">
        <f>C15+C25+C35+C45+C55+C65+C75+C85+C95+C105+C115+C125+C135+C145+C155+C165+C175+C185+C195+C205+C215+C225+C235+C245+C255+C265+C275+C285+C295+C305+C315+C325+C336+C347+C358+C369+C380+C391+C401+C411+C422+C433</f>
        <v>274</v>
      </c>
    </row>
    <row r="455" spans="1:4" x14ac:dyDescent="0.25">
      <c r="A455" s="22" t="s">
        <v>37</v>
      </c>
      <c r="B455" s="23" t="s">
        <v>43</v>
      </c>
      <c r="C455" s="40">
        <f>C423+C412+C381+C370+C359+C348+C337+C326</f>
        <v>126</v>
      </c>
    </row>
    <row r="456" spans="1:4" x14ac:dyDescent="0.25">
      <c r="A456" s="22" t="s">
        <v>39</v>
      </c>
      <c r="B456" s="23" t="s">
        <v>19</v>
      </c>
      <c r="C456" s="40">
        <f>C17+C27+C37+C47+C57+C67+C77+C87+C97+C107+C117+C127+C137+C146+C156+C166+C176+C186+C196+C206+C216+C226+C236+C246+C256+C266+C276+C286+C296+C306+C316+C327+C338+C349+C360+C371+C382+C392+C402+C413+C424+C434</f>
        <v>44</v>
      </c>
    </row>
    <row r="457" spans="1:4" x14ac:dyDescent="0.25">
      <c r="A457" s="26" t="s">
        <v>41</v>
      </c>
      <c r="B457" s="27" t="s">
        <v>20</v>
      </c>
      <c r="C457" s="40">
        <f>C17+C27+C37+C47+C57+C67+C77+C87+C97+C107+C117+C127+C137+C147+C157+C167+C177+C187+C197+C207+C217+C227+C237+C247+C257+C267+C277+C287+C297+C307+C317+C328+C339+C350+C361+C372+C383+C393+C403+C414+C425+C435</f>
        <v>42</v>
      </c>
    </row>
    <row r="458" spans="1:4" x14ac:dyDescent="0.25">
      <c r="A458" s="29" t="s">
        <v>44</v>
      </c>
      <c r="B458" s="30" t="s">
        <v>52</v>
      </c>
      <c r="C458" s="43">
        <f>C18+C28+C38+C48+C58+C68+C78+C88+C98+C108+C118+C128+C138+C148+C158+C168+C178+C188+C198+C208+C218+C228+C238+C248+C258+C268+C278+C288+C298+C308+C318+C329+C340+C351+C362+C373+C384+C394+C404+C415+C426+C436</f>
        <v>42</v>
      </c>
    </row>
    <row r="459" spans="1:4" x14ac:dyDescent="0.25">
      <c r="C459" s="33"/>
    </row>
    <row r="461" spans="1:4" x14ac:dyDescent="0.25">
      <c r="C461">
        <v>1073</v>
      </c>
    </row>
  </sheetData>
  <sheetProtection selectLockedCells="1"/>
  <mergeCells count="1">
    <mergeCell ref="E2:F2"/>
  </mergeCells>
  <pageMargins left="0.7" right="0.7" top="0.78740157499999996" bottom="0.78740157499999996" header="0.3" footer="0.3"/>
  <pageSetup paperSize="9" scale="72" orientation="landscape" r:id="rId1"/>
  <rowBreaks count="10" manualBreakCount="10">
    <brk id="29" max="5" man="1"/>
    <brk id="69" max="5" man="1"/>
    <brk id="109" max="5" man="1"/>
    <brk id="149" max="5" man="1"/>
    <brk id="189" max="5" man="1"/>
    <brk id="229" max="5" man="1"/>
    <brk id="269" max="5" man="1"/>
    <brk id="309" max="5" man="1"/>
    <brk id="352" max="5" man="1"/>
    <brk id="39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EBE0-4879-4201-AD22-B6E99BF8CDF7}">
  <sheetPr>
    <tabColor rgb="FFFFFF00"/>
  </sheetPr>
  <dimension ref="A1:F178"/>
  <sheetViews>
    <sheetView zoomScaleNormal="100" workbookViewId="0">
      <selection activeCell="B3" sqref="B3"/>
    </sheetView>
  </sheetViews>
  <sheetFormatPr defaultRowHeight="15" x14ac:dyDescent="0.25"/>
  <cols>
    <col min="1" max="1" width="4.85546875" style="1" customWidth="1"/>
    <col min="2" max="2" width="48.42578125" customWidth="1"/>
    <col min="3" max="3" width="8.85546875" bestFit="1" customWidth="1"/>
    <col min="4" max="4" width="6.140625" bestFit="1" customWidth="1"/>
    <col min="5" max="5" width="17.28515625" customWidth="1"/>
    <col min="6" max="6" width="24.7109375" customWidth="1"/>
  </cols>
  <sheetData>
    <row r="1" spans="1:6" s="3" customFormat="1" ht="36" customHeight="1" x14ac:dyDescent="0.25">
      <c r="A1" s="1"/>
      <c r="B1" s="2" t="s">
        <v>0</v>
      </c>
      <c r="E1" s="2" t="s">
        <v>1</v>
      </c>
    </row>
    <row r="2" spans="1:6" ht="46.5" x14ac:dyDescent="0.35">
      <c r="B2" s="4" t="s">
        <v>2</v>
      </c>
      <c r="E2" s="50" t="s">
        <v>3</v>
      </c>
      <c r="F2" s="50"/>
    </row>
    <row r="3" spans="1:6" x14ac:dyDescent="0.25">
      <c r="B3" t="s">
        <v>125</v>
      </c>
    </row>
    <row r="4" spans="1:6" ht="26.25" x14ac:dyDescent="0.4">
      <c r="B4" s="5" t="s">
        <v>124</v>
      </c>
    </row>
    <row r="5" spans="1:6" ht="21" x14ac:dyDescent="0.35">
      <c r="B5" s="6" t="s">
        <v>4</v>
      </c>
      <c r="C5" s="7"/>
      <c r="D5" s="7"/>
      <c r="E5" s="7"/>
      <c r="F5" s="8">
        <f>F10+F20+F30+F40+F50+F60+F70+F80+F90+F101+F112+F123+F133+F143+F153</f>
        <v>0</v>
      </c>
    </row>
    <row r="6" spans="1:6" ht="19.5" thickBot="1" x14ac:dyDescent="0.35">
      <c r="B6" s="9"/>
      <c r="C6" s="10"/>
      <c r="D6" s="10"/>
      <c r="E6" s="10"/>
      <c r="F6" s="11"/>
    </row>
    <row r="7" spans="1:6" s="14" customFormat="1" ht="21.75" thickTop="1" x14ac:dyDescent="0.35">
      <c r="A7" s="12"/>
      <c r="B7" s="13" t="s">
        <v>5</v>
      </c>
      <c r="F7" s="8">
        <f>SUM(F5:F6)</f>
        <v>0</v>
      </c>
    </row>
    <row r="8" spans="1:6" s="14" customFormat="1" ht="21" x14ac:dyDescent="0.35">
      <c r="A8" s="12"/>
      <c r="B8" s="13" t="s">
        <v>6</v>
      </c>
      <c r="F8" s="8">
        <f>F7*1.21</f>
        <v>0</v>
      </c>
    </row>
    <row r="10" spans="1:6" ht="26.25" x14ac:dyDescent="0.4">
      <c r="A10" s="15" t="s">
        <v>7</v>
      </c>
      <c r="B10" s="16" t="s">
        <v>8</v>
      </c>
      <c r="C10" s="17"/>
      <c r="D10" s="17"/>
      <c r="E10" s="17"/>
      <c r="F10" s="18">
        <f>SUM(F12:F18)</f>
        <v>0</v>
      </c>
    </row>
    <row r="11" spans="1:6" x14ac:dyDescent="0.25">
      <c r="A11" s="19" t="s">
        <v>9</v>
      </c>
      <c r="B11" s="20" t="s">
        <v>10</v>
      </c>
      <c r="C11" s="20" t="s">
        <v>11</v>
      </c>
      <c r="D11" s="20" t="s">
        <v>12</v>
      </c>
      <c r="E11" s="20" t="s">
        <v>13</v>
      </c>
      <c r="F11" s="21" t="s">
        <v>14</v>
      </c>
    </row>
    <row r="12" spans="1:6" x14ac:dyDescent="0.25">
      <c r="A12" s="22">
        <v>1</v>
      </c>
      <c r="B12" s="23" t="s">
        <v>126</v>
      </c>
      <c r="C12" s="23">
        <v>0</v>
      </c>
      <c r="D12" s="23" t="s">
        <v>15</v>
      </c>
      <c r="E12" s="24"/>
      <c r="F12" s="25">
        <f>(E12)*C12</f>
        <v>0</v>
      </c>
    </row>
    <row r="13" spans="1:6" x14ac:dyDescent="0.25">
      <c r="A13" s="22">
        <v>2</v>
      </c>
      <c r="B13" s="23" t="s">
        <v>16</v>
      </c>
      <c r="C13" s="23">
        <v>0</v>
      </c>
      <c r="D13" s="23" t="s">
        <v>15</v>
      </c>
      <c r="E13" s="24"/>
      <c r="F13" s="25">
        <f t="shared" ref="F13:F16" si="0">(E13)*C13</f>
        <v>0</v>
      </c>
    </row>
    <row r="14" spans="1:6" x14ac:dyDescent="0.25">
      <c r="A14" s="22">
        <v>3</v>
      </c>
      <c r="B14" s="23" t="s">
        <v>17</v>
      </c>
      <c r="C14" s="23">
        <v>0</v>
      </c>
      <c r="D14" s="23" t="s">
        <v>15</v>
      </c>
      <c r="E14" s="24"/>
      <c r="F14" s="25">
        <f t="shared" si="0"/>
        <v>0</v>
      </c>
    </row>
    <row r="15" spans="1:6" x14ac:dyDescent="0.25">
      <c r="A15" s="22">
        <v>4</v>
      </c>
      <c r="B15" s="23" t="s">
        <v>18</v>
      </c>
      <c r="C15" s="23">
        <v>0</v>
      </c>
      <c r="D15" s="23" t="s">
        <v>15</v>
      </c>
      <c r="E15" s="24"/>
      <c r="F15" s="25">
        <f t="shared" si="0"/>
        <v>0</v>
      </c>
    </row>
    <row r="16" spans="1:6" x14ac:dyDescent="0.25">
      <c r="A16" s="22">
        <v>5</v>
      </c>
      <c r="B16" s="23" t="s">
        <v>19</v>
      </c>
      <c r="C16" s="23">
        <v>0</v>
      </c>
      <c r="D16" s="23" t="s">
        <v>15</v>
      </c>
      <c r="E16" s="24"/>
      <c r="F16" s="25">
        <f t="shared" si="0"/>
        <v>0</v>
      </c>
    </row>
    <row r="17" spans="1:6" x14ac:dyDescent="0.25">
      <c r="A17" s="26">
        <v>6</v>
      </c>
      <c r="B17" s="27" t="s">
        <v>20</v>
      </c>
      <c r="C17" s="27">
        <v>0</v>
      </c>
      <c r="D17" s="27" t="s">
        <v>15</v>
      </c>
      <c r="E17" s="28"/>
      <c r="F17" s="25">
        <f>(E17)*C17</f>
        <v>0</v>
      </c>
    </row>
    <row r="18" spans="1:6" x14ac:dyDescent="0.25">
      <c r="A18" s="29">
        <v>7</v>
      </c>
      <c r="B18" s="30" t="s">
        <v>21</v>
      </c>
      <c r="C18" s="30">
        <v>0</v>
      </c>
      <c r="D18" s="30" t="s">
        <v>15</v>
      </c>
      <c r="E18" s="31"/>
      <c r="F18" s="32">
        <f>(E18)*C18</f>
        <v>0</v>
      </c>
    </row>
    <row r="19" spans="1:6" x14ac:dyDescent="0.25">
      <c r="F19" s="33"/>
    </row>
    <row r="20" spans="1:6" ht="26.25" x14ac:dyDescent="0.4">
      <c r="A20" s="15" t="s">
        <v>22</v>
      </c>
      <c r="B20" s="16" t="s">
        <v>23</v>
      </c>
      <c r="C20" s="17"/>
      <c r="D20" s="17"/>
      <c r="E20" s="17"/>
      <c r="F20" s="18">
        <f>SUM(F22:F28)</f>
        <v>0</v>
      </c>
    </row>
    <row r="21" spans="1:6" x14ac:dyDescent="0.25">
      <c r="A21" s="19" t="s">
        <v>9</v>
      </c>
      <c r="B21" s="20" t="s">
        <v>10</v>
      </c>
      <c r="C21" s="20" t="s">
        <v>11</v>
      </c>
      <c r="D21" s="20" t="s">
        <v>12</v>
      </c>
      <c r="E21" s="20" t="s">
        <v>13</v>
      </c>
      <c r="F21" s="21" t="s">
        <v>14</v>
      </c>
    </row>
    <row r="22" spans="1:6" x14ac:dyDescent="0.25">
      <c r="A22" s="22">
        <v>1</v>
      </c>
      <c r="B22" s="23" t="s">
        <v>126</v>
      </c>
      <c r="C22" s="23">
        <v>14</v>
      </c>
      <c r="D22" s="23" t="s">
        <v>15</v>
      </c>
      <c r="E22" s="24"/>
      <c r="F22" s="25">
        <f>(E22)*C22</f>
        <v>0</v>
      </c>
    </row>
    <row r="23" spans="1:6" x14ac:dyDescent="0.25">
      <c r="A23" s="22">
        <v>2</v>
      </c>
      <c r="B23" s="23" t="s">
        <v>16</v>
      </c>
      <c r="C23" s="23">
        <v>0</v>
      </c>
      <c r="D23" s="23" t="s">
        <v>15</v>
      </c>
      <c r="E23" s="24"/>
      <c r="F23" s="25">
        <f t="shared" ref="F23:F28" si="1">(E23)*C23</f>
        <v>0</v>
      </c>
    </row>
    <row r="24" spans="1:6" x14ac:dyDescent="0.25">
      <c r="A24" s="22">
        <v>3</v>
      </c>
      <c r="B24" s="23" t="s">
        <v>17</v>
      </c>
      <c r="C24" s="23">
        <v>14</v>
      </c>
      <c r="D24" s="23" t="s">
        <v>15</v>
      </c>
      <c r="E24" s="24"/>
      <c r="F24" s="25">
        <f t="shared" si="1"/>
        <v>0</v>
      </c>
    </row>
    <row r="25" spans="1:6" x14ac:dyDescent="0.25">
      <c r="A25" s="22">
        <v>4</v>
      </c>
      <c r="B25" s="23" t="s">
        <v>18</v>
      </c>
      <c r="C25" s="23">
        <v>14</v>
      </c>
      <c r="D25" s="23" t="s">
        <v>15</v>
      </c>
      <c r="E25" s="24"/>
      <c r="F25" s="25">
        <f t="shared" si="1"/>
        <v>0</v>
      </c>
    </row>
    <row r="26" spans="1:6" x14ac:dyDescent="0.25">
      <c r="A26" s="22">
        <v>5</v>
      </c>
      <c r="B26" s="23" t="s">
        <v>19</v>
      </c>
      <c r="C26" s="23">
        <v>1</v>
      </c>
      <c r="D26" s="23" t="s">
        <v>15</v>
      </c>
      <c r="E26" s="24"/>
      <c r="F26" s="25">
        <f t="shared" si="1"/>
        <v>0</v>
      </c>
    </row>
    <row r="27" spans="1:6" x14ac:dyDescent="0.25">
      <c r="A27" s="26">
        <v>6</v>
      </c>
      <c r="B27" s="27" t="s">
        <v>20</v>
      </c>
      <c r="C27" s="27">
        <v>1</v>
      </c>
      <c r="D27" s="27" t="s">
        <v>15</v>
      </c>
      <c r="E27" s="28"/>
      <c r="F27" s="25">
        <f t="shared" si="1"/>
        <v>0</v>
      </c>
    </row>
    <row r="28" spans="1:6" x14ac:dyDescent="0.25">
      <c r="A28" s="29">
        <v>7</v>
      </c>
      <c r="B28" s="30" t="s">
        <v>21</v>
      </c>
      <c r="C28" s="30">
        <v>1</v>
      </c>
      <c r="D28" s="30" t="s">
        <v>15</v>
      </c>
      <c r="E28" s="31"/>
      <c r="F28" s="25">
        <f t="shared" si="1"/>
        <v>0</v>
      </c>
    </row>
    <row r="29" spans="1:6" x14ac:dyDescent="0.25">
      <c r="F29" s="33"/>
    </row>
    <row r="30" spans="1:6" ht="26.25" x14ac:dyDescent="0.4">
      <c r="A30" s="15" t="s">
        <v>24</v>
      </c>
      <c r="B30" s="16" t="s">
        <v>25</v>
      </c>
      <c r="C30" s="17"/>
      <c r="D30" s="17"/>
      <c r="E30" s="17"/>
      <c r="F30" s="18">
        <f>SUM(F32:F38)</f>
        <v>0</v>
      </c>
    </row>
    <row r="31" spans="1:6" x14ac:dyDescent="0.25">
      <c r="A31" s="19" t="s">
        <v>9</v>
      </c>
      <c r="B31" s="20" t="s">
        <v>10</v>
      </c>
      <c r="C31" s="20" t="s">
        <v>11</v>
      </c>
      <c r="D31" s="20" t="s">
        <v>12</v>
      </c>
      <c r="E31" s="20" t="s">
        <v>13</v>
      </c>
      <c r="F31" s="21" t="s">
        <v>14</v>
      </c>
    </row>
    <row r="32" spans="1:6" x14ac:dyDescent="0.25">
      <c r="A32" s="22">
        <v>1</v>
      </c>
      <c r="B32" s="23" t="s">
        <v>126</v>
      </c>
      <c r="C32" s="23">
        <v>10</v>
      </c>
      <c r="D32" s="23" t="s">
        <v>15</v>
      </c>
      <c r="E32" s="24"/>
      <c r="F32" s="25">
        <f>(E32)*C32</f>
        <v>0</v>
      </c>
    </row>
    <row r="33" spans="1:6" x14ac:dyDescent="0.25">
      <c r="A33" s="22">
        <v>2</v>
      </c>
      <c r="B33" s="23" t="s">
        <v>16</v>
      </c>
      <c r="C33" s="23">
        <v>0</v>
      </c>
      <c r="D33" s="23" t="s">
        <v>15</v>
      </c>
      <c r="E33" s="24"/>
      <c r="F33" s="25">
        <f t="shared" ref="F33:F38" si="2">(E33)*C33</f>
        <v>0</v>
      </c>
    </row>
    <row r="34" spans="1:6" x14ac:dyDescent="0.25">
      <c r="A34" s="22">
        <v>3</v>
      </c>
      <c r="B34" s="23" t="s">
        <v>17</v>
      </c>
      <c r="C34" s="23">
        <v>10</v>
      </c>
      <c r="D34" s="23" t="s">
        <v>15</v>
      </c>
      <c r="E34" s="24"/>
      <c r="F34" s="25">
        <f t="shared" si="2"/>
        <v>0</v>
      </c>
    </row>
    <row r="35" spans="1:6" x14ac:dyDescent="0.25">
      <c r="A35" s="22">
        <v>4</v>
      </c>
      <c r="B35" s="23" t="s">
        <v>18</v>
      </c>
      <c r="C35" s="23">
        <v>10</v>
      </c>
      <c r="D35" s="23" t="s">
        <v>15</v>
      </c>
      <c r="E35" s="24"/>
      <c r="F35" s="25">
        <f t="shared" si="2"/>
        <v>0</v>
      </c>
    </row>
    <row r="36" spans="1:6" x14ac:dyDescent="0.25">
      <c r="A36" s="22">
        <v>5</v>
      </c>
      <c r="B36" s="23" t="s">
        <v>19</v>
      </c>
      <c r="C36" s="23">
        <v>1</v>
      </c>
      <c r="D36" s="23" t="s">
        <v>15</v>
      </c>
      <c r="E36" s="24"/>
      <c r="F36" s="25">
        <f t="shared" si="2"/>
        <v>0</v>
      </c>
    </row>
    <row r="37" spans="1:6" x14ac:dyDescent="0.25">
      <c r="A37" s="26">
        <v>6</v>
      </c>
      <c r="B37" s="27" t="s">
        <v>20</v>
      </c>
      <c r="C37" s="27">
        <v>1</v>
      </c>
      <c r="D37" s="27" t="s">
        <v>15</v>
      </c>
      <c r="E37" s="28"/>
      <c r="F37" s="25">
        <f t="shared" si="2"/>
        <v>0</v>
      </c>
    </row>
    <row r="38" spans="1:6" x14ac:dyDescent="0.25">
      <c r="A38" s="29">
        <v>7</v>
      </c>
      <c r="B38" s="30" t="s">
        <v>21</v>
      </c>
      <c r="C38" s="30">
        <v>1</v>
      </c>
      <c r="D38" s="30" t="s">
        <v>15</v>
      </c>
      <c r="E38" s="31"/>
      <c r="F38" s="34">
        <f t="shared" si="2"/>
        <v>0</v>
      </c>
    </row>
    <row r="40" spans="1:6" ht="26.25" x14ac:dyDescent="0.4">
      <c r="A40" s="15" t="s">
        <v>26</v>
      </c>
      <c r="B40" s="16" t="s">
        <v>27</v>
      </c>
      <c r="C40" s="17"/>
      <c r="D40" s="17"/>
      <c r="E40" s="17"/>
      <c r="F40" s="18">
        <f>SUM(F42:F48)</f>
        <v>0</v>
      </c>
    </row>
    <row r="41" spans="1:6" x14ac:dyDescent="0.25">
      <c r="A41" s="19" t="s">
        <v>9</v>
      </c>
      <c r="B41" s="20" t="s">
        <v>10</v>
      </c>
      <c r="C41" s="20" t="s">
        <v>11</v>
      </c>
      <c r="D41" s="20" t="s">
        <v>12</v>
      </c>
      <c r="E41" s="20" t="s">
        <v>13</v>
      </c>
      <c r="F41" s="21" t="s">
        <v>14</v>
      </c>
    </row>
    <row r="42" spans="1:6" x14ac:dyDescent="0.25">
      <c r="A42" s="22">
        <v>1</v>
      </c>
      <c r="B42" s="23" t="s">
        <v>126</v>
      </c>
      <c r="C42" s="23">
        <v>4</v>
      </c>
      <c r="D42" s="23" t="s">
        <v>15</v>
      </c>
      <c r="E42" s="24"/>
      <c r="F42" s="25">
        <f>(E42)*C42</f>
        <v>0</v>
      </c>
    </row>
    <row r="43" spans="1:6" x14ac:dyDescent="0.25">
      <c r="A43" s="22">
        <v>2</v>
      </c>
      <c r="B43" s="23" t="s">
        <v>28</v>
      </c>
      <c r="C43" s="23">
        <v>3</v>
      </c>
      <c r="D43" s="23" t="s">
        <v>15</v>
      </c>
      <c r="E43" s="24"/>
      <c r="F43" s="25">
        <f t="shared" ref="F43:F48" si="3">(E43)*C43</f>
        <v>0</v>
      </c>
    </row>
    <row r="44" spans="1:6" x14ac:dyDescent="0.25">
      <c r="A44" s="22">
        <v>3</v>
      </c>
      <c r="B44" s="23" t="s">
        <v>17</v>
      </c>
      <c r="C44" s="23">
        <v>7</v>
      </c>
      <c r="D44" s="23" t="s">
        <v>15</v>
      </c>
      <c r="E44" s="24"/>
      <c r="F44" s="25">
        <f t="shared" si="3"/>
        <v>0</v>
      </c>
    </row>
    <row r="45" spans="1:6" x14ac:dyDescent="0.25">
      <c r="A45" s="22">
        <v>4</v>
      </c>
      <c r="B45" s="23" t="s">
        <v>18</v>
      </c>
      <c r="C45" s="23">
        <v>7</v>
      </c>
      <c r="D45" s="23" t="s">
        <v>15</v>
      </c>
      <c r="E45" s="24"/>
      <c r="F45" s="25">
        <f t="shared" si="3"/>
        <v>0</v>
      </c>
    </row>
    <row r="46" spans="1:6" x14ac:dyDescent="0.25">
      <c r="A46" s="22">
        <v>5</v>
      </c>
      <c r="B46" s="23" t="s">
        <v>19</v>
      </c>
      <c r="C46" s="23">
        <v>1</v>
      </c>
      <c r="D46" s="23" t="s">
        <v>15</v>
      </c>
      <c r="E46" s="24"/>
      <c r="F46" s="25">
        <f t="shared" si="3"/>
        <v>0</v>
      </c>
    </row>
    <row r="47" spans="1:6" x14ac:dyDescent="0.25">
      <c r="A47" s="26">
        <v>6</v>
      </c>
      <c r="B47" s="27" t="s">
        <v>20</v>
      </c>
      <c r="C47" s="27">
        <v>1</v>
      </c>
      <c r="D47" s="27" t="s">
        <v>15</v>
      </c>
      <c r="E47" s="28"/>
      <c r="F47" s="25">
        <f t="shared" si="3"/>
        <v>0</v>
      </c>
    </row>
    <row r="48" spans="1:6" x14ac:dyDescent="0.25">
      <c r="A48" s="29">
        <v>7</v>
      </c>
      <c r="B48" s="30" t="s">
        <v>21</v>
      </c>
      <c r="C48" s="30">
        <v>1</v>
      </c>
      <c r="D48" s="30" t="s">
        <v>15</v>
      </c>
      <c r="E48" s="31"/>
      <c r="F48" s="25">
        <f t="shared" si="3"/>
        <v>0</v>
      </c>
    </row>
    <row r="49" spans="1:6" x14ac:dyDescent="0.25">
      <c r="F49" s="33"/>
    </row>
    <row r="50" spans="1:6" ht="26.25" x14ac:dyDescent="0.4">
      <c r="A50" s="15" t="s">
        <v>29</v>
      </c>
      <c r="B50" s="16" t="s">
        <v>30</v>
      </c>
      <c r="C50" s="17"/>
      <c r="D50" s="17"/>
      <c r="E50" s="17"/>
      <c r="F50" s="18">
        <f>SUM(F52:F58)</f>
        <v>0</v>
      </c>
    </row>
    <row r="51" spans="1:6" x14ac:dyDescent="0.25">
      <c r="A51" s="19" t="s">
        <v>9</v>
      </c>
      <c r="B51" s="20" t="s">
        <v>10</v>
      </c>
      <c r="C51" s="20" t="s">
        <v>11</v>
      </c>
      <c r="D51" s="20" t="s">
        <v>12</v>
      </c>
      <c r="E51" s="20" t="s">
        <v>13</v>
      </c>
      <c r="F51" s="21" t="s">
        <v>14</v>
      </c>
    </row>
    <row r="52" spans="1:6" x14ac:dyDescent="0.25">
      <c r="A52" s="22">
        <v>1</v>
      </c>
      <c r="B52" s="23" t="s">
        <v>126</v>
      </c>
      <c r="C52" s="23">
        <v>2</v>
      </c>
      <c r="D52" s="23" t="s">
        <v>15</v>
      </c>
      <c r="E52" s="24"/>
      <c r="F52" s="25">
        <f>(E52)*C52</f>
        <v>0</v>
      </c>
    </row>
    <row r="53" spans="1:6" x14ac:dyDescent="0.25">
      <c r="A53" s="22">
        <v>2</v>
      </c>
      <c r="B53" s="23" t="s">
        <v>16</v>
      </c>
      <c r="C53" s="23">
        <v>0</v>
      </c>
      <c r="D53" s="23" t="s">
        <v>15</v>
      </c>
      <c r="E53" s="24"/>
      <c r="F53" s="25">
        <f t="shared" ref="F53:F58" si="4">(E53)*C53</f>
        <v>0</v>
      </c>
    </row>
    <row r="54" spans="1:6" x14ac:dyDescent="0.25">
      <c r="A54" s="22">
        <v>3</v>
      </c>
      <c r="B54" s="23" t="s">
        <v>17</v>
      </c>
      <c r="C54" s="23">
        <v>2</v>
      </c>
      <c r="D54" s="23" t="s">
        <v>15</v>
      </c>
      <c r="E54" s="24"/>
      <c r="F54" s="25">
        <f t="shared" si="4"/>
        <v>0</v>
      </c>
    </row>
    <row r="55" spans="1:6" x14ac:dyDescent="0.25">
      <c r="A55" s="22">
        <v>4</v>
      </c>
      <c r="B55" s="23" t="s">
        <v>18</v>
      </c>
      <c r="C55" s="23">
        <v>2</v>
      </c>
      <c r="D55" s="23" t="s">
        <v>15</v>
      </c>
      <c r="E55" s="24"/>
      <c r="F55" s="25">
        <f t="shared" si="4"/>
        <v>0</v>
      </c>
    </row>
    <row r="56" spans="1:6" x14ac:dyDescent="0.25">
      <c r="A56" s="22">
        <v>5</v>
      </c>
      <c r="B56" s="23" t="s">
        <v>19</v>
      </c>
      <c r="C56" s="23">
        <v>1</v>
      </c>
      <c r="D56" s="23" t="s">
        <v>15</v>
      </c>
      <c r="E56" s="24"/>
      <c r="F56" s="25">
        <f t="shared" si="4"/>
        <v>0</v>
      </c>
    </row>
    <row r="57" spans="1:6" x14ac:dyDescent="0.25">
      <c r="A57" s="26">
        <v>6</v>
      </c>
      <c r="B57" s="27" t="s">
        <v>20</v>
      </c>
      <c r="C57" s="27">
        <v>1</v>
      </c>
      <c r="D57" s="27" t="s">
        <v>15</v>
      </c>
      <c r="E57" s="28"/>
      <c r="F57" s="25">
        <f t="shared" si="4"/>
        <v>0</v>
      </c>
    </row>
    <row r="58" spans="1:6" x14ac:dyDescent="0.25">
      <c r="A58" s="29">
        <v>7</v>
      </c>
      <c r="B58" s="30" t="s">
        <v>21</v>
      </c>
      <c r="C58" s="30">
        <v>1</v>
      </c>
      <c r="D58" s="30" t="s">
        <v>15</v>
      </c>
      <c r="E58" s="31"/>
      <c r="F58" s="32">
        <f t="shared" si="4"/>
        <v>0</v>
      </c>
    </row>
    <row r="59" spans="1:6" x14ac:dyDescent="0.25">
      <c r="E59" s="35"/>
      <c r="F59" s="36"/>
    </row>
    <row r="60" spans="1:6" ht="26.25" x14ac:dyDescent="0.4">
      <c r="A60" s="15" t="s">
        <v>31</v>
      </c>
      <c r="B60" s="16" t="s">
        <v>32</v>
      </c>
      <c r="C60" s="17"/>
      <c r="D60" s="17"/>
      <c r="E60" s="17"/>
      <c r="F60" s="18">
        <f>SUM(F62:F68)</f>
        <v>0</v>
      </c>
    </row>
    <row r="61" spans="1:6" x14ac:dyDescent="0.25">
      <c r="A61" s="19" t="s">
        <v>9</v>
      </c>
      <c r="B61" s="20" t="s">
        <v>10</v>
      </c>
      <c r="C61" s="20" t="s">
        <v>11</v>
      </c>
      <c r="D61" s="20" t="s">
        <v>12</v>
      </c>
      <c r="E61" s="20" t="s">
        <v>13</v>
      </c>
      <c r="F61" s="21" t="s">
        <v>14</v>
      </c>
    </row>
    <row r="62" spans="1:6" x14ac:dyDescent="0.25">
      <c r="A62" s="22">
        <v>1</v>
      </c>
      <c r="B62" s="23" t="s">
        <v>126</v>
      </c>
      <c r="C62" s="23">
        <v>6</v>
      </c>
      <c r="D62" s="23" t="s">
        <v>15</v>
      </c>
      <c r="E62" s="24"/>
      <c r="F62" s="25">
        <f>(E62)*C62</f>
        <v>0</v>
      </c>
    </row>
    <row r="63" spans="1:6" x14ac:dyDescent="0.25">
      <c r="A63" s="22">
        <v>2</v>
      </c>
      <c r="B63" s="23" t="s">
        <v>16</v>
      </c>
      <c r="C63" s="23">
        <v>0</v>
      </c>
      <c r="D63" s="23" t="s">
        <v>15</v>
      </c>
      <c r="E63" s="24"/>
      <c r="F63" s="25">
        <f t="shared" ref="F63:F68" si="5">(E63)*C63</f>
        <v>0</v>
      </c>
    </row>
    <row r="64" spans="1:6" x14ac:dyDescent="0.25">
      <c r="A64" s="22">
        <v>3</v>
      </c>
      <c r="B64" s="23" t="s">
        <v>17</v>
      </c>
      <c r="C64" s="23">
        <v>6</v>
      </c>
      <c r="D64" s="23" t="s">
        <v>15</v>
      </c>
      <c r="E64" s="24"/>
      <c r="F64" s="25">
        <f t="shared" si="5"/>
        <v>0</v>
      </c>
    </row>
    <row r="65" spans="1:6" x14ac:dyDescent="0.25">
      <c r="A65" s="22">
        <v>4</v>
      </c>
      <c r="B65" s="23" t="s">
        <v>18</v>
      </c>
      <c r="C65" s="23">
        <v>6</v>
      </c>
      <c r="D65" s="23" t="s">
        <v>15</v>
      </c>
      <c r="E65" s="24"/>
      <c r="F65" s="25">
        <f t="shared" si="5"/>
        <v>0</v>
      </c>
    </row>
    <row r="66" spans="1:6" x14ac:dyDescent="0.25">
      <c r="A66" s="22">
        <v>5</v>
      </c>
      <c r="B66" s="23" t="s">
        <v>19</v>
      </c>
      <c r="C66" s="23">
        <v>1</v>
      </c>
      <c r="D66" s="23" t="s">
        <v>15</v>
      </c>
      <c r="E66" s="24"/>
      <c r="F66" s="25">
        <f t="shared" si="5"/>
        <v>0</v>
      </c>
    </row>
    <row r="67" spans="1:6" x14ac:dyDescent="0.25">
      <c r="A67" s="26">
        <v>6</v>
      </c>
      <c r="B67" s="27" t="s">
        <v>20</v>
      </c>
      <c r="C67" s="27">
        <v>1</v>
      </c>
      <c r="D67" s="27" t="s">
        <v>15</v>
      </c>
      <c r="E67" s="28"/>
      <c r="F67" s="25">
        <f t="shared" si="5"/>
        <v>0</v>
      </c>
    </row>
    <row r="68" spans="1:6" x14ac:dyDescent="0.25">
      <c r="A68" s="29">
        <v>7</v>
      </c>
      <c r="B68" s="30" t="s">
        <v>21</v>
      </c>
      <c r="C68" s="30">
        <v>1</v>
      </c>
      <c r="D68" s="30" t="s">
        <v>15</v>
      </c>
      <c r="E68" s="31"/>
      <c r="F68" s="34">
        <f t="shared" si="5"/>
        <v>0</v>
      </c>
    </row>
    <row r="70" spans="1:6" ht="26.25" x14ac:dyDescent="0.4">
      <c r="A70" s="15" t="s">
        <v>33</v>
      </c>
      <c r="B70" s="16" t="s">
        <v>34</v>
      </c>
      <c r="C70" s="17"/>
      <c r="D70" s="17"/>
      <c r="E70" s="17"/>
      <c r="F70" s="18">
        <f>SUM(F72:F78)</f>
        <v>0</v>
      </c>
    </row>
    <row r="71" spans="1:6" x14ac:dyDescent="0.25">
      <c r="A71" s="19" t="s">
        <v>9</v>
      </c>
      <c r="B71" s="20" t="s">
        <v>10</v>
      </c>
      <c r="C71" s="20" t="s">
        <v>11</v>
      </c>
      <c r="D71" s="20" t="s">
        <v>12</v>
      </c>
      <c r="E71" s="20" t="s">
        <v>13</v>
      </c>
      <c r="F71" s="21" t="s">
        <v>14</v>
      </c>
    </row>
    <row r="72" spans="1:6" x14ac:dyDescent="0.25">
      <c r="A72" s="22">
        <v>1</v>
      </c>
      <c r="B72" s="23" t="s">
        <v>126</v>
      </c>
      <c r="C72" s="23">
        <v>4</v>
      </c>
      <c r="D72" s="23" t="s">
        <v>15</v>
      </c>
      <c r="E72" s="24"/>
      <c r="F72" s="25">
        <f>(E72)*C72</f>
        <v>0</v>
      </c>
    </row>
    <row r="73" spans="1:6" x14ac:dyDescent="0.25">
      <c r="A73" s="22">
        <v>2</v>
      </c>
      <c r="B73" s="23" t="s">
        <v>16</v>
      </c>
      <c r="C73" s="23">
        <v>0</v>
      </c>
      <c r="D73" s="23" t="s">
        <v>15</v>
      </c>
      <c r="E73" s="24"/>
      <c r="F73" s="25">
        <f t="shared" ref="F73:F78" si="6">(E73)*C73</f>
        <v>0</v>
      </c>
    </row>
    <row r="74" spans="1:6" x14ac:dyDescent="0.25">
      <c r="A74" s="22">
        <v>3</v>
      </c>
      <c r="B74" s="23" t="s">
        <v>17</v>
      </c>
      <c r="C74" s="23">
        <v>4</v>
      </c>
      <c r="D74" s="23" t="s">
        <v>15</v>
      </c>
      <c r="E74" s="24"/>
      <c r="F74" s="25">
        <f t="shared" si="6"/>
        <v>0</v>
      </c>
    </row>
    <row r="75" spans="1:6" x14ac:dyDescent="0.25">
      <c r="A75" s="22">
        <v>4</v>
      </c>
      <c r="B75" s="23" t="s">
        <v>18</v>
      </c>
      <c r="C75" s="23">
        <v>4</v>
      </c>
      <c r="D75" s="23" t="s">
        <v>15</v>
      </c>
      <c r="E75" s="24"/>
      <c r="F75" s="25">
        <f t="shared" si="6"/>
        <v>0</v>
      </c>
    </row>
    <row r="76" spans="1:6" x14ac:dyDescent="0.25">
      <c r="A76" s="22">
        <v>5</v>
      </c>
      <c r="B76" s="23" t="s">
        <v>19</v>
      </c>
      <c r="C76" s="23">
        <v>1</v>
      </c>
      <c r="D76" s="23" t="s">
        <v>15</v>
      </c>
      <c r="E76" s="24"/>
      <c r="F76" s="25">
        <f t="shared" si="6"/>
        <v>0</v>
      </c>
    </row>
    <row r="77" spans="1:6" x14ac:dyDescent="0.25">
      <c r="A77" s="26">
        <v>6</v>
      </c>
      <c r="B77" s="27" t="s">
        <v>20</v>
      </c>
      <c r="C77" s="27">
        <v>1</v>
      </c>
      <c r="D77" s="27" t="s">
        <v>15</v>
      </c>
      <c r="E77" s="28"/>
      <c r="F77" s="25">
        <f t="shared" si="6"/>
        <v>0</v>
      </c>
    </row>
    <row r="78" spans="1:6" x14ac:dyDescent="0.25">
      <c r="A78" s="29">
        <v>7</v>
      </c>
      <c r="B78" s="30" t="s">
        <v>21</v>
      </c>
      <c r="C78" s="30">
        <v>1</v>
      </c>
      <c r="D78" s="30" t="s">
        <v>15</v>
      </c>
      <c r="E78" s="31"/>
      <c r="F78" s="25">
        <f t="shared" si="6"/>
        <v>0</v>
      </c>
    </row>
    <row r="79" spans="1:6" x14ac:dyDescent="0.25">
      <c r="F79" s="33"/>
    </row>
    <row r="80" spans="1:6" ht="26.25" x14ac:dyDescent="0.4">
      <c r="A80" s="15" t="s">
        <v>35</v>
      </c>
      <c r="B80" s="16" t="s">
        <v>36</v>
      </c>
      <c r="C80" s="17"/>
      <c r="D80" s="17"/>
      <c r="E80" s="17"/>
      <c r="F80" s="18">
        <f>SUM(F82:F88)</f>
        <v>0</v>
      </c>
    </row>
    <row r="81" spans="1:6" x14ac:dyDescent="0.25">
      <c r="A81" s="19" t="s">
        <v>9</v>
      </c>
      <c r="B81" s="20" t="s">
        <v>10</v>
      </c>
      <c r="C81" s="20" t="s">
        <v>11</v>
      </c>
      <c r="D81" s="20" t="s">
        <v>12</v>
      </c>
      <c r="E81" s="20" t="s">
        <v>13</v>
      </c>
      <c r="F81" s="21" t="s">
        <v>14</v>
      </c>
    </row>
    <row r="82" spans="1:6" x14ac:dyDescent="0.25">
      <c r="A82" s="22">
        <v>1</v>
      </c>
      <c r="B82" s="23" t="s">
        <v>126</v>
      </c>
      <c r="C82" s="23">
        <v>7</v>
      </c>
      <c r="D82" s="23" t="s">
        <v>15</v>
      </c>
      <c r="E82" s="24"/>
      <c r="F82" s="25">
        <f>(E82)*C82</f>
        <v>0</v>
      </c>
    </row>
    <row r="83" spans="1:6" x14ac:dyDescent="0.25">
      <c r="A83" s="22">
        <v>2</v>
      </c>
      <c r="B83" s="23" t="s">
        <v>16</v>
      </c>
      <c r="C83" s="23">
        <v>0</v>
      </c>
      <c r="D83" s="23" t="s">
        <v>15</v>
      </c>
      <c r="E83" s="24"/>
      <c r="F83" s="25">
        <f t="shared" ref="F83:F88" si="7">(E83)*C83</f>
        <v>0</v>
      </c>
    </row>
    <row r="84" spans="1:6" x14ac:dyDescent="0.25">
      <c r="A84" s="22">
        <v>3</v>
      </c>
      <c r="B84" s="23" t="s">
        <v>17</v>
      </c>
      <c r="C84" s="23">
        <v>7</v>
      </c>
      <c r="D84" s="23" t="s">
        <v>15</v>
      </c>
      <c r="E84" s="24"/>
      <c r="F84" s="25">
        <f t="shared" si="7"/>
        <v>0</v>
      </c>
    </row>
    <row r="85" spans="1:6" x14ac:dyDescent="0.25">
      <c r="A85" s="22">
        <v>4</v>
      </c>
      <c r="B85" s="23" t="s">
        <v>18</v>
      </c>
      <c r="C85" s="23">
        <v>7</v>
      </c>
      <c r="D85" s="23" t="s">
        <v>15</v>
      </c>
      <c r="E85" s="24"/>
      <c r="F85" s="25">
        <f t="shared" si="7"/>
        <v>0</v>
      </c>
    </row>
    <row r="86" spans="1:6" x14ac:dyDescent="0.25">
      <c r="A86" s="22">
        <v>5</v>
      </c>
      <c r="B86" s="23" t="s">
        <v>19</v>
      </c>
      <c r="C86" s="23">
        <v>1</v>
      </c>
      <c r="D86" s="23" t="s">
        <v>15</v>
      </c>
      <c r="E86" s="24"/>
      <c r="F86" s="25">
        <f t="shared" si="7"/>
        <v>0</v>
      </c>
    </row>
    <row r="87" spans="1:6" x14ac:dyDescent="0.25">
      <c r="A87" s="26">
        <v>6</v>
      </c>
      <c r="B87" s="27" t="s">
        <v>20</v>
      </c>
      <c r="C87" s="27">
        <v>1</v>
      </c>
      <c r="D87" s="27" t="s">
        <v>15</v>
      </c>
      <c r="E87" s="28"/>
      <c r="F87" s="25">
        <f t="shared" si="7"/>
        <v>0</v>
      </c>
    </row>
    <row r="88" spans="1:6" x14ac:dyDescent="0.25">
      <c r="A88" s="29">
        <v>7</v>
      </c>
      <c r="B88" s="30" t="s">
        <v>21</v>
      </c>
      <c r="C88" s="30">
        <v>1</v>
      </c>
      <c r="D88" s="30" t="s">
        <v>15</v>
      </c>
      <c r="E88" s="31"/>
      <c r="F88" s="25">
        <f t="shared" si="7"/>
        <v>0</v>
      </c>
    </row>
    <row r="89" spans="1:6" x14ac:dyDescent="0.25">
      <c r="F89" s="33"/>
    </row>
    <row r="90" spans="1:6" ht="26.25" x14ac:dyDescent="0.4">
      <c r="A90" s="15" t="s">
        <v>37</v>
      </c>
      <c r="B90" s="16" t="s">
        <v>38</v>
      </c>
      <c r="C90" s="17"/>
      <c r="D90" s="17"/>
      <c r="E90" s="17"/>
      <c r="F90" s="18">
        <f>SUM(F92:F99)</f>
        <v>0</v>
      </c>
    </row>
    <row r="91" spans="1:6" x14ac:dyDescent="0.25">
      <c r="A91" s="19" t="s">
        <v>9</v>
      </c>
      <c r="B91" s="20" t="s">
        <v>10</v>
      </c>
      <c r="C91" s="20" t="s">
        <v>11</v>
      </c>
      <c r="D91" s="20" t="s">
        <v>12</v>
      </c>
      <c r="E91" s="20" t="s">
        <v>13</v>
      </c>
      <c r="F91" s="21" t="s">
        <v>14</v>
      </c>
    </row>
    <row r="92" spans="1:6" x14ac:dyDescent="0.25">
      <c r="A92" s="22">
        <v>1</v>
      </c>
      <c r="B92" s="23" t="s">
        <v>126</v>
      </c>
      <c r="C92" s="23">
        <v>4</v>
      </c>
      <c r="D92" s="23" t="s">
        <v>15</v>
      </c>
      <c r="E92" s="24"/>
      <c r="F92" s="25">
        <f>(E92)*C92</f>
        <v>0</v>
      </c>
    </row>
    <row r="93" spans="1:6" x14ac:dyDescent="0.25">
      <c r="A93" s="22">
        <v>2</v>
      </c>
      <c r="B93" s="23" t="s">
        <v>127</v>
      </c>
      <c r="C93" s="23">
        <v>1</v>
      </c>
      <c r="D93" s="23" t="s">
        <v>15</v>
      </c>
      <c r="E93" s="24"/>
      <c r="F93" s="25">
        <f>(E93)*C93</f>
        <v>0</v>
      </c>
    </row>
    <row r="94" spans="1:6" x14ac:dyDescent="0.25">
      <c r="A94" s="22">
        <v>3</v>
      </c>
      <c r="B94" s="23" t="s">
        <v>28</v>
      </c>
      <c r="C94" s="23">
        <v>3</v>
      </c>
      <c r="D94" s="23" t="s">
        <v>15</v>
      </c>
      <c r="E94" s="24"/>
      <c r="F94" s="25">
        <f t="shared" ref="F94:F99" si="8">(E94)*C94</f>
        <v>0</v>
      </c>
    </row>
    <row r="95" spans="1:6" x14ac:dyDescent="0.25">
      <c r="A95" s="22">
        <v>4</v>
      </c>
      <c r="B95" s="23" t="s">
        <v>17</v>
      </c>
      <c r="C95" s="23">
        <v>6</v>
      </c>
      <c r="D95" s="23" t="s">
        <v>15</v>
      </c>
      <c r="E95" s="24"/>
      <c r="F95" s="25">
        <f t="shared" si="8"/>
        <v>0</v>
      </c>
    </row>
    <row r="96" spans="1:6" x14ac:dyDescent="0.25">
      <c r="A96" s="22">
        <v>5</v>
      </c>
      <c r="B96" s="23" t="s">
        <v>18</v>
      </c>
      <c r="C96" s="23">
        <v>8</v>
      </c>
      <c r="D96" s="23" t="s">
        <v>15</v>
      </c>
      <c r="E96" s="24"/>
      <c r="F96" s="25">
        <f t="shared" si="8"/>
        <v>0</v>
      </c>
    </row>
    <row r="97" spans="1:6" x14ac:dyDescent="0.25">
      <c r="A97" s="22">
        <v>6</v>
      </c>
      <c r="B97" s="23" t="s">
        <v>19</v>
      </c>
      <c r="C97" s="23">
        <v>1</v>
      </c>
      <c r="D97" s="23" t="s">
        <v>15</v>
      </c>
      <c r="E97" s="24"/>
      <c r="F97" s="25">
        <f t="shared" si="8"/>
        <v>0</v>
      </c>
    </row>
    <row r="98" spans="1:6" x14ac:dyDescent="0.25">
      <c r="A98" s="26">
        <v>7</v>
      </c>
      <c r="B98" s="27" t="s">
        <v>20</v>
      </c>
      <c r="C98" s="27">
        <v>1</v>
      </c>
      <c r="D98" s="27" t="s">
        <v>15</v>
      </c>
      <c r="E98" s="28"/>
      <c r="F98" s="25">
        <f t="shared" si="8"/>
        <v>0</v>
      </c>
    </row>
    <row r="99" spans="1:6" x14ac:dyDescent="0.25">
      <c r="A99" s="29">
        <v>8</v>
      </c>
      <c r="B99" s="30" t="s">
        <v>21</v>
      </c>
      <c r="C99" s="30">
        <v>1</v>
      </c>
      <c r="D99" s="30" t="s">
        <v>15</v>
      </c>
      <c r="E99" s="31"/>
      <c r="F99" s="25">
        <f t="shared" si="8"/>
        <v>0</v>
      </c>
    </row>
    <row r="100" spans="1:6" x14ac:dyDescent="0.25">
      <c r="F100" s="33"/>
    </row>
    <row r="101" spans="1:6" ht="26.25" x14ac:dyDescent="0.4">
      <c r="A101" s="15" t="s">
        <v>39</v>
      </c>
      <c r="B101" s="16" t="s">
        <v>40</v>
      </c>
      <c r="C101" s="17"/>
      <c r="D101" s="17"/>
      <c r="E101" s="17"/>
      <c r="F101" s="18">
        <f>SUM(F103:F110)</f>
        <v>0</v>
      </c>
    </row>
    <row r="102" spans="1:6" x14ac:dyDescent="0.25">
      <c r="A102" s="19" t="s">
        <v>9</v>
      </c>
      <c r="B102" s="20" t="s">
        <v>10</v>
      </c>
      <c r="C102" s="20" t="s">
        <v>11</v>
      </c>
      <c r="D102" s="20" t="s">
        <v>12</v>
      </c>
      <c r="E102" s="20" t="s">
        <v>13</v>
      </c>
      <c r="F102" s="21" t="s">
        <v>14</v>
      </c>
    </row>
    <row r="103" spans="1:6" x14ac:dyDescent="0.25">
      <c r="A103" s="22">
        <v>1</v>
      </c>
      <c r="B103" s="23" t="s">
        <v>126</v>
      </c>
      <c r="C103" s="23">
        <v>4</v>
      </c>
      <c r="D103" s="23" t="s">
        <v>15</v>
      </c>
      <c r="E103" s="24"/>
      <c r="F103" s="25">
        <f>(E103)*C103</f>
        <v>0</v>
      </c>
    </row>
    <row r="104" spans="1:6" x14ac:dyDescent="0.25">
      <c r="A104" s="22">
        <v>2</v>
      </c>
      <c r="B104" s="23" t="s">
        <v>127</v>
      </c>
      <c r="C104" s="23">
        <v>1</v>
      </c>
      <c r="D104" s="23" t="s">
        <v>15</v>
      </c>
      <c r="E104" s="24"/>
      <c r="F104" s="25">
        <f>(E104)*C104</f>
        <v>0</v>
      </c>
    </row>
    <row r="105" spans="1:6" x14ac:dyDescent="0.25">
      <c r="A105" s="22">
        <v>3</v>
      </c>
      <c r="B105" s="23" t="s">
        <v>28</v>
      </c>
      <c r="C105" s="23">
        <v>3</v>
      </c>
      <c r="D105" s="23" t="s">
        <v>15</v>
      </c>
      <c r="E105" s="24"/>
      <c r="F105" s="25">
        <f t="shared" ref="F105:F110" si="9">(E105)*C105</f>
        <v>0</v>
      </c>
    </row>
    <row r="106" spans="1:6" x14ac:dyDescent="0.25">
      <c r="A106" s="22">
        <v>4</v>
      </c>
      <c r="B106" s="23" t="s">
        <v>17</v>
      </c>
      <c r="C106" s="23">
        <v>6</v>
      </c>
      <c r="D106" s="23" t="s">
        <v>15</v>
      </c>
      <c r="E106" s="24"/>
      <c r="F106" s="25">
        <f t="shared" si="9"/>
        <v>0</v>
      </c>
    </row>
    <row r="107" spans="1:6" x14ac:dyDescent="0.25">
      <c r="A107" s="22">
        <v>5</v>
      </c>
      <c r="B107" s="23" t="s">
        <v>18</v>
      </c>
      <c r="C107" s="23">
        <v>8</v>
      </c>
      <c r="D107" s="23" t="s">
        <v>15</v>
      </c>
      <c r="E107" s="24"/>
      <c r="F107" s="25">
        <f t="shared" si="9"/>
        <v>0</v>
      </c>
    </row>
    <row r="108" spans="1:6" x14ac:dyDescent="0.25">
      <c r="A108" s="22">
        <v>6</v>
      </c>
      <c r="B108" s="23" t="s">
        <v>19</v>
      </c>
      <c r="C108" s="23">
        <v>1</v>
      </c>
      <c r="D108" s="23" t="s">
        <v>15</v>
      </c>
      <c r="E108" s="24"/>
      <c r="F108" s="25">
        <f t="shared" si="9"/>
        <v>0</v>
      </c>
    </row>
    <row r="109" spans="1:6" x14ac:dyDescent="0.25">
      <c r="A109" s="26">
        <v>7</v>
      </c>
      <c r="B109" s="27" t="s">
        <v>20</v>
      </c>
      <c r="C109" s="27">
        <v>1</v>
      </c>
      <c r="D109" s="27" t="s">
        <v>15</v>
      </c>
      <c r="E109" s="28"/>
      <c r="F109" s="25">
        <f t="shared" si="9"/>
        <v>0</v>
      </c>
    </row>
    <row r="110" spans="1:6" x14ac:dyDescent="0.25">
      <c r="A110" s="29">
        <v>8</v>
      </c>
      <c r="B110" s="30" t="s">
        <v>21</v>
      </c>
      <c r="C110" s="30">
        <v>1</v>
      </c>
      <c r="D110" s="30" t="s">
        <v>15</v>
      </c>
      <c r="E110" s="31"/>
      <c r="F110" s="32">
        <f t="shared" si="9"/>
        <v>0</v>
      </c>
    </row>
    <row r="111" spans="1:6" x14ac:dyDescent="0.25">
      <c r="F111" s="33"/>
    </row>
    <row r="112" spans="1:6" ht="26.25" x14ac:dyDescent="0.4">
      <c r="A112" s="15" t="s">
        <v>41</v>
      </c>
      <c r="B112" s="16" t="s">
        <v>42</v>
      </c>
      <c r="C112" s="17"/>
      <c r="D112" s="17"/>
      <c r="E112" s="17"/>
      <c r="F112" s="18">
        <f>SUM(F114:F121)</f>
        <v>0</v>
      </c>
    </row>
    <row r="113" spans="1:6" x14ac:dyDescent="0.25">
      <c r="A113" s="19" t="s">
        <v>9</v>
      </c>
      <c r="B113" s="20" t="s">
        <v>10</v>
      </c>
      <c r="C113" s="20" t="s">
        <v>11</v>
      </c>
      <c r="D113" s="20" t="s">
        <v>12</v>
      </c>
      <c r="E113" s="20" t="s">
        <v>13</v>
      </c>
      <c r="F113" s="21" t="s">
        <v>14</v>
      </c>
    </row>
    <row r="114" spans="1:6" x14ac:dyDescent="0.25">
      <c r="A114" s="22">
        <v>1</v>
      </c>
      <c r="B114" s="23" t="s">
        <v>126</v>
      </c>
      <c r="C114" s="23">
        <v>0</v>
      </c>
      <c r="D114" s="23" t="s">
        <v>15</v>
      </c>
      <c r="E114" s="24"/>
      <c r="F114" s="25">
        <f>(E114)*C114</f>
        <v>0</v>
      </c>
    </row>
    <row r="115" spans="1:6" x14ac:dyDescent="0.25">
      <c r="A115" s="22">
        <v>2</v>
      </c>
      <c r="B115" s="23" t="s">
        <v>16</v>
      </c>
      <c r="C115" s="23">
        <v>0</v>
      </c>
      <c r="D115" s="23" t="s">
        <v>15</v>
      </c>
      <c r="E115" s="24"/>
      <c r="F115" s="25">
        <f t="shared" ref="F115:F121" si="10">(E115)*C115</f>
        <v>0</v>
      </c>
    </row>
    <row r="116" spans="1:6" x14ac:dyDescent="0.25">
      <c r="A116" s="22">
        <v>3</v>
      </c>
      <c r="B116" s="23" t="s">
        <v>17</v>
      </c>
      <c r="C116" s="23">
        <v>0</v>
      </c>
      <c r="D116" s="23" t="s">
        <v>15</v>
      </c>
      <c r="E116" s="24"/>
      <c r="F116" s="25">
        <f t="shared" si="10"/>
        <v>0</v>
      </c>
    </row>
    <row r="117" spans="1:6" x14ac:dyDescent="0.25">
      <c r="A117" s="22">
        <v>4</v>
      </c>
      <c r="B117" s="23" t="s">
        <v>18</v>
      </c>
      <c r="C117" s="23">
        <v>0</v>
      </c>
      <c r="D117" s="23" t="s">
        <v>15</v>
      </c>
      <c r="E117" s="24"/>
      <c r="F117" s="25">
        <f t="shared" si="10"/>
        <v>0</v>
      </c>
    </row>
    <row r="118" spans="1:6" x14ac:dyDescent="0.25">
      <c r="A118" s="22">
        <v>5</v>
      </c>
      <c r="B118" s="23" t="s">
        <v>43</v>
      </c>
      <c r="C118" s="23">
        <v>4</v>
      </c>
      <c r="D118" s="23" t="s">
        <v>15</v>
      </c>
      <c r="E118" s="24"/>
      <c r="F118" s="25">
        <f t="shared" si="10"/>
        <v>0</v>
      </c>
    </row>
    <row r="119" spans="1:6" x14ac:dyDescent="0.25">
      <c r="A119" s="22">
        <v>5</v>
      </c>
      <c r="B119" s="23" t="s">
        <v>19</v>
      </c>
      <c r="C119" s="23">
        <v>1</v>
      </c>
      <c r="D119" s="23" t="s">
        <v>15</v>
      </c>
      <c r="E119" s="24"/>
      <c r="F119" s="25">
        <f t="shared" si="10"/>
        <v>0</v>
      </c>
    </row>
    <row r="120" spans="1:6" x14ac:dyDescent="0.25">
      <c r="A120" s="26">
        <v>6</v>
      </c>
      <c r="B120" s="27" t="s">
        <v>20</v>
      </c>
      <c r="C120" s="27">
        <v>1</v>
      </c>
      <c r="D120" s="27" t="s">
        <v>15</v>
      </c>
      <c r="E120" s="28"/>
      <c r="F120" s="25">
        <f t="shared" si="10"/>
        <v>0</v>
      </c>
    </row>
    <row r="121" spans="1:6" x14ac:dyDescent="0.25">
      <c r="A121" s="29">
        <v>7</v>
      </c>
      <c r="B121" s="30" t="s">
        <v>21</v>
      </c>
      <c r="C121" s="30">
        <v>1</v>
      </c>
      <c r="D121" s="30" t="s">
        <v>15</v>
      </c>
      <c r="E121" s="31"/>
      <c r="F121" s="25">
        <f t="shared" si="10"/>
        <v>0</v>
      </c>
    </row>
    <row r="122" spans="1:6" x14ac:dyDescent="0.25">
      <c r="F122" s="33"/>
    </row>
    <row r="123" spans="1:6" ht="26.25" x14ac:dyDescent="0.4">
      <c r="A123" s="15" t="s">
        <v>44</v>
      </c>
      <c r="B123" s="16" t="s">
        <v>45</v>
      </c>
      <c r="C123" s="17"/>
      <c r="D123" s="17"/>
      <c r="E123" s="17"/>
      <c r="F123" s="18">
        <f>SUM(F125:F131)</f>
        <v>0</v>
      </c>
    </row>
    <row r="124" spans="1:6" x14ac:dyDescent="0.25">
      <c r="A124" s="19" t="s">
        <v>9</v>
      </c>
      <c r="B124" s="20" t="s">
        <v>10</v>
      </c>
      <c r="C124" s="20" t="s">
        <v>11</v>
      </c>
      <c r="D124" s="20" t="s">
        <v>12</v>
      </c>
      <c r="E124" s="20" t="s">
        <v>13</v>
      </c>
      <c r="F124" s="21" t="s">
        <v>14</v>
      </c>
    </row>
    <row r="125" spans="1:6" x14ac:dyDescent="0.25">
      <c r="A125" s="22">
        <v>1</v>
      </c>
      <c r="B125" s="23" t="s">
        <v>126</v>
      </c>
      <c r="C125" s="23">
        <v>0</v>
      </c>
      <c r="D125" s="23" t="s">
        <v>15</v>
      </c>
      <c r="E125" s="24"/>
      <c r="F125" s="25">
        <f>(E125)*C125</f>
        <v>0</v>
      </c>
    </row>
    <row r="126" spans="1:6" x14ac:dyDescent="0.25">
      <c r="A126" s="22">
        <v>2</v>
      </c>
      <c r="B126" s="23" t="s">
        <v>16</v>
      </c>
      <c r="C126" s="23">
        <v>12</v>
      </c>
      <c r="D126" s="23" t="s">
        <v>15</v>
      </c>
      <c r="E126" s="24"/>
      <c r="F126" s="25">
        <f t="shared" ref="F126:F131" si="11">(E126)*C126</f>
        <v>0</v>
      </c>
    </row>
    <row r="127" spans="1:6" x14ac:dyDescent="0.25">
      <c r="A127" s="22">
        <v>3</v>
      </c>
      <c r="B127" s="23" t="s">
        <v>17</v>
      </c>
      <c r="C127" s="23">
        <v>12</v>
      </c>
      <c r="D127" s="23" t="s">
        <v>15</v>
      </c>
      <c r="E127" s="24"/>
      <c r="F127" s="25">
        <f t="shared" si="11"/>
        <v>0</v>
      </c>
    </row>
    <row r="128" spans="1:6" x14ac:dyDescent="0.25">
      <c r="A128" s="22">
        <v>4</v>
      </c>
      <c r="B128" s="23" t="s">
        <v>18</v>
      </c>
      <c r="C128" s="23">
        <v>12</v>
      </c>
      <c r="D128" s="23" t="s">
        <v>15</v>
      </c>
      <c r="E128" s="24"/>
      <c r="F128" s="25">
        <f t="shared" si="11"/>
        <v>0</v>
      </c>
    </row>
    <row r="129" spans="1:6" x14ac:dyDescent="0.25">
      <c r="A129" s="22">
        <v>5</v>
      </c>
      <c r="B129" s="23" t="s">
        <v>19</v>
      </c>
      <c r="C129" s="23">
        <v>1</v>
      </c>
      <c r="D129" s="23" t="s">
        <v>15</v>
      </c>
      <c r="E129" s="24"/>
      <c r="F129" s="25">
        <f t="shared" si="11"/>
        <v>0</v>
      </c>
    </row>
    <row r="130" spans="1:6" x14ac:dyDescent="0.25">
      <c r="A130" s="26">
        <v>6</v>
      </c>
      <c r="B130" s="27" t="s">
        <v>20</v>
      </c>
      <c r="C130" s="27">
        <v>1</v>
      </c>
      <c r="D130" s="27" t="s">
        <v>15</v>
      </c>
      <c r="E130" s="28"/>
      <c r="F130" s="25">
        <f t="shared" si="11"/>
        <v>0</v>
      </c>
    </row>
    <row r="131" spans="1:6" x14ac:dyDescent="0.25">
      <c r="A131" s="29">
        <v>7</v>
      </c>
      <c r="B131" s="30" t="s">
        <v>21</v>
      </c>
      <c r="C131" s="30">
        <v>1</v>
      </c>
      <c r="D131" s="30" t="s">
        <v>15</v>
      </c>
      <c r="E131" s="31"/>
      <c r="F131" s="34">
        <f t="shared" si="11"/>
        <v>0</v>
      </c>
    </row>
    <row r="133" spans="1:6" ht="26.25" x14ac:dyDescent="0.4">
      <c r="A133" s="15" t="s">
        <v>46</v>
      </c>
      <c r="B133" s="16" t="s">
        <v>47</v>
      </c>
      <c r="C133" s="17"/>
      <c r="D133" s="17"/>
      <c r="E133" s="17"/>
      <c r="F133" s="18">
        <f>SUM(F135:F141)</f>
        <v>0</v>
      </c>
    </row>
    <row r="134" spans="1:6" x14ac:dyDescent="0.25">
      <c r="A134" s="19" t="s">
        <v>9</v>
      </c>
      <c r="B134" s="20" t="s">
        <v>10</v>
      </c>
      <c r="C134" s="20" t="s">
        <v>11</v>
      </c>
      <c r="D134" s="20" t="s">
        <v>12</v>
      </c>
      <c r="E134" s="20" t="s">
        <v>13</v>
      </c>
      <c r="F134" s="21" t="s">
        <v>14</v>
      </c>
    </row>
    <row r="135" spans="1:6" x14ac:dyDescent="0.25">
      <c r="A135" s="22">
        <v>1</v>
      </c>
      <c r="B135" s="23" t="s">
        <v>126</v>
      </c>
      <c r="C135" s="23">
        <v>2</v>
      </c>
      <c r="D135" s="23" t="s">
        <v>15</v>
      </c>
      <c r="E135" s="24"/>
      <c r="F135" s="25">
        <f>(E135)*C135</f>
        <v>0</v>
      </c>
    </row>
    <row r="136" spans="1:6" x14ac:dyDescent="0.25">
      <c r="A136" s="22">
        <v>2</v>
      </c>
      <c r="B136" s="23" t="s">
        <v>16</v>
      </c>
      <c r="C136" s="23">
        <v>0</v>
      </c>
      <c r="D136" s="23" t="s">
        <v>15</v>
      </c>
      <c r="E136" s="24"/>
      <c r="F136" s="25">
        <f t="shared" ref="F136:F141" si="12">(E136)*C136</f>
        <v>0</v>
      </c>
    </row>
    <row r="137" spans="1:6" x14ac:dyDescent="0.25">
      <c r="A137" s="22">
        <v>3</v>
      </c>
      <c r="B137" s="23" t="s">
        <v>17</v>
      </c>
      <c r="C137" s="23">
        <v>2</v>
      </c>
      <c r="D137" s="23" t="s">
        <v>15</v>
      </c>
      <c r="E137" s="24"/>
      <c r="F137" s="25">
        <f t="shared" si="12"/>
        <v>0</v>
      </c>
    </row>
    <row r="138" spans="1:6" x14ac:dyDescent="0.25">
      <c r="A138" s="22">
        <v>4</v>
      </c>
      <c r="B138" s="23" t="s">
        <v>18</v>
      </c>
      <c r="C138" s="23">
        <v>2</v>
      </c>
      <c r="D138" s="23" t="s">
        <v>15</v>
      </c>
      <c r="E138" s="24"/>
      <c r="F138" s="25">
        <f t="shared" si="12"/>
        <v>0</v>
      </c>
    </row>
    <row r="139" spans="1:6" x14ac:dyDescent="0.25">
      <c r="A139" s="22">
        <v>5</v>
      </c>
      <c r="B139" s="23" t="s">
        <v>19</v>
      </c>
      <c r="C139" s="23">
        <v>1</v>
      </c>
      <c r="D139" s="23" t="s">
        <v>15</v>
      </c>
      <c r="E139" s="24"/>
      <c r="F139" s="25">
        <f t="shared" si="12"/>
        <v>0</v>
      </c>
    </row>
    <row r="140" spans="1:6" x14ac:dyDescent="0.25">
      <c r="A140" s="26">
        <v>6</v>
      </c>
      <c r="B140" s="27" t="s">
        <v>20</v>
      </c>
      <c r="C140" s="27">
        <v>1</v>
      </c>
      <c r="D140" s="27" t="s">
        <v>15</v>
      </c>
      <c r="E140" s="28"/>
      <c r="F140" s="25">
        <f t="shared" si="12"/>
        <v>0</v>
      </c>
    </row>
    <row r="141" spans="1:6" x14ac:dyDescent="0.25">
      <c r="A141" s="29">
        <v>7</v>
      </c>
      <c r="B141" s="30" t="s">
        <v>21</v>
      </c>
      <c r="C141" s="30">
        <v>1</v>
      </c>
      <c r="D141" s="30" t="s">
        <v>15</v>
      </c>
      <c r="E141" s="31"/>
      <c r="F141" s="32">
        <f t="shared" si="12"/>
        <v>0</v>
      </c>
    </row>
    <row r="142" spans="1:6" x14ac:dyDescent="0.25">
      <c r="F142" s="33"/>
    </row>
    <row r="143" spans="1:6" ht="26.25" x14ac:dyDescent="0.4">
      <c r="A143" s="15" t="s">
        <v>48</v>
      </c>
      <c r="B143" s="16" t="s">
        <v>49</v>
      </c>
      <c r="C143" s="17"/>
      <c r="D143" s="17"/>
      <c r="E143" s="17"/>
      <c r="F143" s="18">
        <f>SUM(F145:F151)</f>
        <v>0</v>
      </c>
    </row>
    <row r="144" spans="1:6" x14ac:dyDescent="0.25">
      <c r="A144" s="19" t="s">
        <v>9</v>
      </c>
      <c r="B144" s="20" t="s">
        <v>10</v>
      </c>
      <c r="C144" s="20" t="s">
        <v>11</v>
      </c>
      <c r="D144" s="20" t="s">
        <v>12</v>
      </c>
      <c r="E144" s="20" t="s">
        <v>13</v>
      </c>
      <c r="F144" s="21" t="s">
        <v>14</v>
      </c>
    </row>
    <row r="145" spans="1:6" x14ac:dyDescent="0.25">
      <c r="A145" s="22">
        <v>1</v>
      </c>
      <c r="B145" s="23" t="s">
        <v>126</v>
      </c>
      <c r="C145" s="23">
        <v>4</v>
      </c>
      <c r="D145" s="23" t="s">
        <v>15</v>
      </c>
      <c r="E145" s="24"/>
      <c r="F145" s="25">
        <f>(E145)*C145</f>
        <v>0</v>
      </c>
    </row>
    <row r="146" spans="1:6" x14ac:dyDescent="0.25">
      <c r="A146" s="22">
        <v>2</v>
      </c>
      <c r="B146" s="23" t="s">
        <v>16</v>
      </c>
      <c r="C146" s="23">
        <v>0</v>
      </c>
      <c r="D146" s="23" t="s">
        <v>15</v>
      </c>
      <c r="E146" s="24"/>
      <c r="F146" s="25">
        <f t="shared" ref="F146:F151" si="13">(E146)*C146</f>
        <v>0</v>
      </c>
    </row>
    <row r="147" spans="1:6" x14ac:dyDescent="0.25">
      <c r="A147" s="22">
        <v>3</v>
      </c>
      <c r="B147" s="23" t="s">
        <v>17</v>
      </c>
      <c r="C147" s="23">
        <v>3</v>
      </c>
      <c r="D147" s="23" t="s">
        <v>15</v>
      </c>
      <c r="E147" s="24"/>
      <c r="F147" s="25">
        <f t="shared" si="13"/>
        <v>0</v>
      </c>
    </row>
    <row r="148" spans="1:6" x14ac:dyDescent="0.25">
      <c r="A148" s="22">
        <v>4</v>
      </c>
      <c r="B148" s="23" t="s">
        <v>18</v>
      </c>
      <c r="C148" s="23">
        <v>4</v>
      </c>
      <c r="D148" s="23" t="s">
        <v>15</v>
      </c>
      <c r="E148" s="24"/>
      <c r="F148" s="25">
        <f t="shared" si="13"/>
        <v>0</v>
      </c>
    </row>
    <row r="149" spans="1:6" x14ac:dyDescent="0.25">
      <c r="A149" s="22">
        <v>5</v>
      </c>
      <c r="B149" s="23" t="s">
        <v>19</v>
      </c>
      <c r="C149" s="23">
        <v>1</v>
      </c>
      <c r="D149" s="23" t="s">
        <v>15</v>
      </c>
      <c r="E149" s="24"/>
      <c r="F149" s="25">
        <f t="shared" si="13"/>
        <v>0</v>
      </c>
    </row>
    <row r="150" spans="1:6" x14ac:dyDescent="0.25">
      <c r="A150" s="26">
        <v>6</v>
      </c>
      <c r="B150" s="27" t="s">
        <v>20</v>
      </c>
      <c r="C150" s="27">
        <v>1</v>
      </c>
      <c r="D150" s="27" t="s">
        <v>15</v>
      </c>
      <c r="E150" s="28"/>
      <c r="F150" s="25">
        <f t="shared" si="13"/>
        <v>0</v>
      </c>
    </row>
    <row r="151" spans="1:6" x14ac:dyDescent="0.25">
      <c r="A151" s="29">
        <v>7</v>
      </c>
      <c r="B151" s="30" t="s">
        <v>21</v>
      </c>
      <c r="C151" s="30">
        <v>1</v>
      </c>
      <c r="D151" s="30" t="s">
        <v>15</v>
      </c>
      <c r="E151" s="31"/>
      <c r="F151" s="32">
        <f t="shared" si="13"/>
        <v>0</v>
      </c>
    </row>
    <row r="152" spans="1:6" x14ac:dyDescent="0.25">
      <c r="F152" s="33"/>
    </row>
    <row r="153" spans="1:6" ht="26.25" x14ac:dyDescent="0.4">
      <c r="A153" s="15" t="s">
        <v>48</v>
      </c>
      <c r="B153" s="16" t="s">
        <v>50</v>
      </c>
      <c r="C153" s="17"/>
      <c r="D153" s="17"/>
      <c r="E153" s="17"/>
      <c r="F153" s="18">
        <f>SUM(F155:F161)</f>
        <v>0</v>
      </c>
    </row>
    <row r="154" spans="1:6" x14ac:dyDescent="0.25">
      <c r="A154" s="19" t="s">
        <v>9</v>
      </c>
      <c r="B154" s="20" t="s">
        <v>10</v>
      </c>
      <c r="C154" s="20" t="s">
        <v>11</v>
      </c>
      <c r="D154" s="20" t="s">
        <v>12</v>
      </c>
      <c r="E154" s="20" t="s">
        <v>13</v>
      </c>
      <c r="F154" s="21" t="s">
        <v>14</v>
      </c>
    </row>
    <row r="155" spans="1:6" x14ac:dyDescent="0.25">
      <c r="A155" s="22">
        <v>1</v>
      </c>
      <c r="B155" s="23" t="s">
        <v>126</v>
      </c>
      <c r="C155" s="23">
        <v>0</v>
      </c>
      <c r="D155" s="23" t="s">
        <v>15</v>
      </c>
      <c r="E155" s="24"/>
      <c r="F155" s="25">
        <f>(E155)*C155</f>
        <v>0</v>
      </c>
    </row>
    <row r="156" spans="1:6" x14ac:dyDescent="0.25">
      <c r="A156" s="22">
        <v>2</v>
      </c>
      <c r="B156" s="23" t="s">
        <v>51</v>
      </c>
      <c r="C156" s="23">
        <v>4</v>
      </c>
      <c r="D156" s="23" t="s">
        <v>15</v>
      </c>
      <c r="E156" s="24"/>
      <c r="F156" s="25">
        <f t="shared" ref="F156:F161" si="14">(E156)*C156</f>
        <v>0</v>
      </c>
    </row>
    <row r="157" spans="1:6" x14ac:dyDescent="0.25">
      <c r="A157" s="22">
        <v>3</v>
      </c>
      <c r="B157" s="23" t="s">
        <v>17</v>
      </c>
      <c r="C157" s="23">
        <v>3</v>
      </c>
      <c r="D157" s="23" t="s">
        <v>15</v>
      </c>
      <c r="E157" s="24"/>
      <c r="F157" s="25">
        <f t="shared" si="14"/>
        <v>0</v>
      </c>
    </row>
    <row r="158" spans="1:6" x14ac:dyDescent="0.25">
      <c r="A158" s="22">
        <v>4</v>
      </c>
      <c r="B158" s="23" t="s">
        <v>18</v>
      </c>
      <c r="C158" s="23">
        <v>4</v>
      </c>
      <c r="D158" s="23" t="s">
        <v>15</v>
      </c>
      <c r="E158" s="24"/>
      <c r="F158" s="25">
        <f t="shared" si="14"/>
        <v>0</v>
      </c>
    </row>
    <row r="159" spans="1:6" x14ac:dyDescent="0.25">
      <c r="A159" s="22">
        <v>5</v>
      </c>
      <c r="B159" s="23" t="s">
        <v>19</v>
      </c>
      <c r="C159" s="23">
        <v>1</v>
      </c>
      <c r="D159" s="23" t="s">
        <v>15</v>
      </c>
      <c r="E159" s="24"/>
      <c r="F159" s="25">
        <f t="shared" si="14"/>
        <v>0</v>
      </c>
    </row>
    <row r="160" spans="1:6" x14ac:dyDescent="0.25">
      <c r="A160" s="26">
        <v>6</v>
      </c>
      <c r="B160" s="27" t="s">
        <v>20</v>
      </c>
      <c r="C160" s="27">
        <v>1</v>
      </c>
      <c r="D160" s="27" t="s">
        <v>15</v>
      </c>
      <c r="E160" s="28"/>
      <c r="F160" s="25">
        <f t="shared" si="14"/>
        <v>0</v>
      </c>
    </row>
    <row r="161" spans="1:6" x14ac:dyDescent="0.25">
      <c r="A161" s="29">
        <v>7</v>
      </c>
      <c r="B161" s="30" t="s">
        <v>21</v>
      </c>
      <c r="C161" s="30">
        <v>1</v>
      </c>
      <c r="D161" s="30" t="s">
        <v>15</v>
      </c>
      <c r="E161" s="31"/>
      <c r="F161" s="34">
        <f t="shared" si="14"/>
        <v>0</v>
      </c>
    </row>
    <row r="168" spans="1:6" x14ac:dyDescent="0.25">
      <c r="A168" s="37" t="s">
        <v>7</v>
      </c>
      <c r="B168" s="38" t="s">
        <v>126</v>
      </c>
      <c r="C168" s="39">
        <f>C12+C22+C32+C42+C52+C62+C72+C82+C92+C103+C114+C125+C135+C145+C155</f>
        <v>61</v>
      </c>
    </row>
    <row r="169" spans="1:6" x14ac:dyDescent="0.25">
      <c r="A169" s="49" t="s">
        <v>22</v>
      </c>
      <c r="B169" s="23" t="s">
        <v>127</v>
      </c>
      <c r="C169" s="23">
        <f>C93+C104</f>
        <v>2</v>
      </c>
    </row>
    <row r="170" spans="1:6" x14ac:dyDescent="0.25">
      <c r="A170" s="22" t="s">
        <v>24</v>
      </c>
      <c r="B170" s="23" t="s">
        <v>16</v>
      </c>
      <c r="C170" s="40">
        <f>C13+C23+C33+C53+C63+C73+C83+C115+C126+C136+C146</f>
        <v>12</v>
      </c>
    </row>
    <row r="171" spans="1:6" x14ac:dyDescent="0.25">
      <c r="A171" s="22" t="s">
        <v>26</v>
      </c>
      <c r="B171" s="23" t="s">
        <v>28</v>
      </c>
      <c r="C171" s="41">
        <f>C43+C94+C105</f>
        <v>9</v>
      </c>
    </row>
    <row r="172" spans="1:6" x14ac:dyDescent="0.25">
      <c r="A172" s="22" t="s">
        <v>29</v>
      </c>
      <c r="B172" s="23" t="s">
        <v>51</v>
      </c>
      <c r="C172" s="23">
        <f>C156</f>
        <v>4</v>
      </c>
    </row>
    <row r="173" spans="1:6" x14ac:dyDescent="0.25">
      <c r="A173" s="22" t="s">
        <v>31</v>
      </c>
      <c r="B173" s="23" t="s">
        <v>17</v>
      </c>
      <c r="C173" s="41">
        <f>C14+C24+C34+C44+C54+C64+C74+C84+C95+C106+C116+C127+C137+C147+C157</f>
        <v>82</v>
      </c>
    </row>
    <row r="174" spans="1:6" x14ac:dyDescent="0.25">
      <c r="A174" s="22" t="s">
        <v>33</v>
      </c>
      <c r="B174" s="23" t="s">
        <v>18</v>
      </c>
      <c r="C174" s="42">
        <f>C15+C25+C35+C45+C55+C65+C75+C85+C96+C107+C117+C128+C138+C148+C158</f>
        <v>88</v>
      </c>
    </row>
    <row r="175" spans="1:6" x14ac:dyDescent="0.25">
      <c r="A175" s="22" t="s">
        <v>35</v>
      </c>
      <c r="B175" s="23" t="s">
        <v>43</v>
      </c>
      <c r="C175" s="40">
        <f>C118</f>
        <v>4</v>
      </c>
    </row>
    <row r="176" spans="1:6" x14ac:dyDescent="0.25">
      <c r="A176" s="22" t="s">
        <v>37</v>
      </c>
      <c r="B176" s="23" t="s">
        <v>19</v>
      </c>
      <c r="C176" s="41">
        <f>C16+C26+C36+C46+C56+C66+C76+C86+C97+C108+C119+C129+C139+C149+C159</f>
        <v>14</v>
      </c>
    </row>
    <row r="177" spans="1:3" x14ac:dyDescent="0.25">
      <c r="A177" s="26" t="s">
        <v>39</v>
      </c>
      <c r="B177" s="27" t="s">
        <v>20</v>
      </c>
      <c r="C177" s="42">
        <f t="shared" ref="C177:C178" si="15">C17+C27+C37+C47+C57+C67+C77+C87+C98+C109+C120+C130+C140+C150+C160</f>
        <v>14</v>
      </c>
    </row>
    <row r="178" spans="1:3" x14ac:dyDescent="0.25">
      <c r="A178" s="29" t="s">
        <v>41</v>
      </c>
      <c r="B178" s="30" t="s">
        <v>52</v>
      </c>
      <c r="C178" s="43">
        <f t="shared" si="15"/>
        <v>14</v>
      </c>
    </row>
  </sheetData>
  <sheetProtection selectLockedCells="1"/>
  <mergeCells count="1">
    <mergeCell ref="E2:F2"/>
  </mergeCells>
  <pageMargins left="0.7" right="0.7" top="0.78740157499999996" bottom="0.78740157499999996" header="0.3" footer="0.3"/>
  <pageSetup paperSize="9" scale="72" orientation="landscape" r:id="rId1"/>
  <rowBreaks count="4" manualBreakCount="4">
    <brk id="29" max="5" man="1"/>
    <brk id="69" max="5" man="1"/>
    <brk id="111" max="5" man="1"/>
    <brk id="1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CN Dílny</vt:lpstr>
      <vt:lpstr>CN tělocvična osvětlení</vt:lpstr>
      <vt:lpstr>'CN Dílny'!Oblast_tisku</vt:lpstr>
      <vt:lpstr>'CN tělocvična osvětlení'!Oblast_tisku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Novotný</dc:creator>
  <cp:lastModifiedBy>Lenka Pokorná</cp:lastModifiedBy>
  <cp:lastPrinted>2024-10-03T05:59:02Z</cp:lastPrinted>
  <dcterms:created xsi:type="dcterms:W3CDTF">2024-10-02T07:17:45Z</dcterms:created>
  <dcterms:modified xsi:type="dcterms:W3CDTF">2024-10-03T06:18:30Z</dcterms:modified>
</cp:coreProperties>
</file>